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<sst xmlns="http://schemas.openxmlformats.org/spreadsheetml/2006/main" count="28">
  <si>
    <t>附件</t>
  </si>
  <si>
    <t>2020年度年度农业保险（含以奖代补试点险种）
省财政保费补贴资金清算表</t>
  </si>
  <si>
    <t>单位：万元</t>
  </si>
  <si>
    <t>地区</t>
  </si>
  <si>
    <t>已下达
2020年资金</t>
  </si>
  <si>
    <t>实际使用
2020年资金</t>
  </si>
  <si>
    <t>目前各市
剩余资金</t>
  </si>
  <si>
    <t>预付2021年
资金</t>
  </si>
  <si>
    <t>本次下达</t>
  </si>
  <si>
    <t>序号</t>
  </si>
  <si>
    <t>3=1-2</t>
  </si>
  <si>
    <t>5=4-3</t>
  </si>
  <si>
    <t>合计</t>
  </si>
  <si>
    <t>沈阳</t>
  </si>
  <si>
    <t>鞍山</t>
  </si>
  <si>
    <t>抚顺</t>
  </si>
  <si>
    <t>本溪</t>
  </si>
  <si>
    <t>丹东</t>
  </si>
  <si>
    <t>锦州</t>
  </si>
  <si>
    <t>营口</t>
  </si>
  <si>
    <t>阜新</t>
  </si>
  <si>
    <t>辽阳</t>
  </si>
  <si>
    <t>铁岭</t>
  </si>
  <si>
    <t>朝阳</t>
  </si>
  <si>
    <t>盘锦</t>
  </si>
  <si>
    <t>葫芦岛</t>
  </si>
  <si>
    <t>沈抚示范区</t>
  </si>
  <si>
    <t>备注：辽阳市2019年玉米保险退保0.504万元，涉及中央0.2352万元，省0.2016万元，在清算2020年省财政保费补贴时相应冲减。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</si>
</sst>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5"/>
      <color theme="1"/>
      <name val="黑体"/>
      <charset val="134"/>
    </font>
    <font>
      <b/>
      <sz val="20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78" fontId="0" fillId="0" borderId="0" xfId="0" applyNumberForma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178" fontId="0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2"/>
  <sheetViews>
    <sheetView tabSelected="1" topLeftCell="A13" workbookViewId="0">
      <selection activeCell="J16" sqref="J16"/>
    </sheetView>
  </sheetViews>
  <sheetFormatPr defaultColWidth="8.88888888888889" defaultRowHeight="14.4"/>
  <cols>
    <col min="1" max="1" width="14.2777777777778" style="3" customWidth="1"/>
    <col min="2" max="6" width="15.7314814814815" style="3" customWidth="1"/>
    <col min="7" max="11" width="8.88888888888889" style="1"/>
    <col min="12" max="12" width="14.1111111111111" style="4"/>
    <col min="13" max="16384" width="8.88888888888889" style="1"/>
  </cols>
  <sheetData>
    <row r="1" s="1" customFormat="1" ht="19.2" spans="1:12">
      <c r="A1" s="5" t="s">
        <v>0</v>
      </c>
      <c r="B1" s="3"/>
      <c r="C1" s="3"/>
      <c r="D1" s="3"/>
      <c r="E1" s="3"/>
      <c r="F1" s="3"/>
      <c r="L1" s="4"/>
    </row>
    <row r="2" s="1" customFormat="1" ht="19.2" spans="1:12">
      <c r="A2" s="5"/>
      <c r="B2" s="3"/>
      <c r="C2" s="3"/>
      <c r="D2" s="3"/>
      <c r="E2" s="3"/>
      <c r="F2" s="3"/>
      <c r="L2" s="4"/>
    </row>
    <row r="3" s="1" customFormat="1" ht="52" customHeight="1" spans="1:12">
      <c r="A3" s="6" t="s">
        <v>1</v>
      </c>
      <c r="B3" s="6"/>
      <c r="C3" s="6"/>
      <c r="D3" s="6"/>
      <c r="E3" s="6"/>
      <c r="F3" s="6"/>
      <c r="L3" s="4"/>
    </row>
    <row r="4" s="2" customFormat="1" spans="1:12">
      <c r="A4" s="7"/>
      <c r="B4" s="7"/>
      <c r="C4" s="7"/>
      <c r="D4" s="7"/>
      <c r="E4" s="7"/>
      <c r="F4" s="7" t="s">
        <v>2</v>
      </c>
      <c r="L4" s="13"/>
    </row>
    <row r="5" s="2" customFormat="1" ht="35" customHeight="1" spans="1:12">
      <c r="A5" s="8" t="s">
        <v>3</v>
      </c>
      <c r="B5" s="9" t="s">
        <v>4</v>
      </c>
      <c r="C5" s="9" t="s">
        <v>5</v>
      </c>
      <c r="D5" s="9" t="s">
        <v>6</v>
      </c>
      <c r="E5" s="10" t="s">
        <v>7</v>
      </c>
      <c r="F5" s="9" t="s">
        <v>8</v>
      </c>
      <c r="L5" s="13"/>
    </row>
    <row r="6" s="2" customFormat="1" ht="27" customHeight="1" spans="1:12">
      <c r="A6" s="8" t="s">
        <v>9</v>
      </c>
      <c r="B6" s="9">
        <v>1</v>
      </c>
      <c r="C6" s="9">
        <v>2</v>
      </c>
      <c r="D6" s="9" t="s">
        <v>10</v>
      </c>
      <c r="E6" s="9">
        <v>4</v>
      </c>
      <c r="F6" s="9" t="s">
        <v>11</v>
      </c>
      <c r="L6" s="13"/>
    </row>
    <row r="7" s="2" customFormat="1" ht="27" customHeight="1" spans="1:12">
      <c r="A7" s="8" t="s">
        <v>12</v>
      </c>
      <c r="B7" s="11">
        <v>85247.50068834</v>
      </c>
      <c r="C7" s="11">
        <f>SUM(C8:C21)</f>
        <v>83136.79067334</v>
      </c>
      <c r="D7" s="11">
        <f t="shared" ref="D7:D17" si="0">B7-C7</f>
        <v>2110.710015</v>
      </c>
      <c r="E7" s="11">
        <v>2110.7</v>
      </c>
      <c r="F7" s="11">
        <v>0</v>
      </c>
      <c r="L7" s="13"/>
    </row>
    <row r="8" s="2" customFormat="1" ht="27" customHeight="1" spans="1:12">
      <c r="A8" s="8" t="s">
        <v>13</v>
      </c>
      <c r="B8" s="11">
        <v>12614.845112</v>
      </c>
      <c r="C8" s="11">
        <v>12266.645112</v>
      </c>
      <c r="D8" s="11">
        <f t="shared" si="0"/>
        <v>348.200000000001</v>
      </c>
      <c r="E8" s="11">
        <v>330.576227948487</v>
      </c>
      <c r="F8" s="11">
        <f t="shared" ref="F8:F21" si="1">E8-D8</f>
        <v>-17.6237720515138</v>
      </c>
      <c r="L8" s="13"/>
    </row>
    <row r="9" s="2" customFormat="1" ht="27" customHeight="1" spans="1:12">
      <c r="A9" s="8" t="s">
        <v>14</v>
      </c>
      <c r="B9" s="11">
        <v>7332.551112</v>
      </c>
      <c r="C9" s="11">
        <v>7299.713312</v>
      </c>
      <c r="D9" s="11">
        <f t="shared" si="0"/>
        <v>32.8378000000002</v>
      </c>
      <c r="E9" s="11">
        <v>168.528170646766</v>
      </c>
      <c r="F9" s="11">
        <f t="shared" si="1"/>
        <v>135.690370646766</v>
      </c>
      <c r="L9" s="13"/>
    </row>
    <row r="10" s="2" customFormat="1" ht="27" customHeight="1" spans="1:12">
      <c r="A10" s="8" t="s">
        <v>15</v>
      </c>
      <c r="B10" s="11">
        <v>4175.078038</v>
      </c>
      <c r="C10" s="11">
        <v>4174.461838</v>
      </c>
      <c r="D10" s="11">
        <f t="shared" si="0"/>
        <v>0.61619999999948</v>
      </c>
      <c r="E10" s="11">
        <v>107.502567589965</v>
      </c>
      <c r="F10" s="11">
        <f t="shared" si="1"/>
        <v>106.886367589966</v>
      </c>
      <c r="L10" s="13"/>
    </row>
    <row r="11" s="2" customFormat="1" ht="27" customHeight="1" spans="1:12">
      <c r="A11" s="8" t="s">
        <v>16</v>
      </c>
      <c r="B11" s="11">
        <v>1497.343856</v>
      </c>
      <c r="C11" s="11">
        <v>1404.399856</v>
      </c>
      <c r="D11" s="11">
        <f t="shared" si="0"/>
        <v>92.944</v>
      </c>
      <c r="E11" s="11">
        <v>43.4589938218745</v>
      </c>
      <c r="F11" s="11">
        <f t="shared" si="1"/>
        <v>-49.4850061781255</v>
      </c>
      <c r="L11" s="13"/>
    </row>
    <row r="12" s="2" customFormat="1" ht="27" customHeight="1" spans="1:12">
      <c r="A12" s="8" t="s">
        <v>17</v>
      </c>
      <c r="B12" s="11">
        <v>5064.408712</v>
      </c>
      <c r="C12" s="11">
        <v>5017.952712</v>
      </c>
      <c r="D12" s="11">
        <f t="shared" si="0"/>
        <v>46.4560000000001</v>
      </c>
      <c r="E12" s="11">
        <v>120.475515674208</v>
      </c>
      <c r="F12" s="11">
        <f t="shared" si="1"/>
        <v>74.0195156742079</v>
      </c>
      <c r="L12" s="13"/>
    </row>
    <row r="13" s="2" customFormat="1" ht="27" customHeight="1" spans="1:12">
      <c r="A13" s="8" t="s">
        <v>18</v>
      </c>
      <c r="B13" s="11">
        <v>9968.291803</v>
      </c>
      <c r="C13" s="11">
        <v>9351.620803</v>
      </c>
      <c r="D13" s="11">
        <f t="shared" si="0"/>
        <v>616.671</v>
      </c>
      <c r="E13" s="11">
        <v>248.846817876662</v>
      </c>
      <c r="F13" s="11">
        <f t="shared" si="1"/>
        <v>-367.824182123338</v>
      </c>
      <c r="L13" s="13"/>
    </row>
    <row r="14" s="2" customFormat="1" ht="27" customHeight="1" spans="1:12">
      <c r="A14" s="8" t="s">
        <v>19</v>
      </c>
      <c r="B14" s="11">
        <v>2352.28820564</v>
      </c>
      <c r="C14" s="11">
        <v>2351.89820564</v>
      </c>
      <c r="D14" s="11">
        <f t="shared" si="0"/>
        <v>0.389999999999873</v>
      </c>
      <c r="E14" s="11">
        <v>46.699807502981</v>
      </c>
      <c r="F14" s="11">
        <f t="shared" si="1"/>
        <v>46.3098075029811</v>
      </c>
      <c r="L14" s="13"/>
    </row>
    <row r="15" s="2" customFormat="1" ht="27" customHeight="1" spans="1:12">
      <c r="A15" s="8" t="s">
        <v>20</v>
      </c>
      <c r="B15" s="11">
        <v>6784.248082</v>
      </c>
      <c r="C15" s="11">
        <v>6735.842082</v>
      </c>
      <c r="D15" s="11">
        <f t="shared" si="0"/>
        <v>48.4059999999999</v>
      </c>
      <c r="E15" s="11">
        <v>189.020804907132</v>
      </c>
      <c r="F15" s="11">
        <f t="shared" si="1"/>
        <v>140.614804907132</v>
      </c>
      <c r="L15" s="13"/>
    </row>
    <row r="16" s="2" customFormat="1" ht="27" customHeight="1" spans="1:12">
      <c r="A16" s="8" t="s">
        <v>21</v>
      </c>
      <c r="B16" s="11">
        <v>3416.425536</v>
      </c>
      <c r="C16" s="11">
        <v>3412.949136</v>
      </c>
      <c r="D16" s="11">
        <f t="shared" si="0"/>
        <v>3.47640000000001</v>
      </c>
      <c r="E16" s="11">
        <v>80.1034161707561</v>
      </c>
      <c r="F16" s="11">
        <f t="shared" si="1"/>
        <v>76.6270161707561</v>
      </c>
      <c r="L16" s="13"/>
    </row>
    <row r="17" s="2" customFormat="1" ht="27" customHeight="1" spans="1:12">
      <c r="A17" s="8" t="s">
        <v>22</v>
      </c>
      <c r="B17" s="11">
        <v>11753.6954197</v>
      </c>
      <c r="C17" s="11">
        <v>11712.3154197</v>
      </c>
      <c r="D17" s="11">
        <f t="shared" si="0"/>
        <v>41.3799999999992</v>
      </c>
      <c r="E17" s="11">
        <v>296.123215430966</v>
      </c>
      <c r="F17" s="11">
        <f t="shared" si="1"/>
        <v>254.743215430967</v>
      </c>
      <c r="L17" s="13"/>
    </row>
    <row r="18" s="2" customFormat="1" ht="27" customHeight="1" spans="1:12">
      <c r="A18" s="8" t="s">
        <v>23</v>
      </c>
      <c r="B18" s="11">
        <v>12039.110985</v>
      </c>
      <c r="C18" s="11">
        <v>11664.255385</v>
      </c>
      <c r="D18" s="11">
        <v>374.8</v>
      </c>
      <c r="E18" s="11">
        <v>271.282741329002</v>
      </c>
      <c r="F18" s="11">
        <f t="shared" si="1"/>
        <v>-103.517258670998</v>
      </c>
      <c r="L18" s="13"/>
    </row>
    <row r="19" s="2" customFormat="1" ht="27" customHeight="1" spans="1:12">
      <c r="A19" s="8" t="s">
        <v>24</v>
      </c>
      <c r="B19" s="11">
        <v>3357.7</v>
      </c>
      <c r="C19" s="11">
        <v>3078.889985</v>
      </c>
      <c r="D19" s="11">
        <f t="shared" ref="D19:D21" si="2">B19-C19</f>
        <v>278.810015</v>
      </c>
      <c r="E19" s="11">
        <v>84.6335361301345</v>
      </c>
      <c r="F19" s="11">
        <f t="shared" si="1"/>
        <v>-194.176478869866</v>
      </c>
      <c r="L19" s="13"/>
    </row>
    <row r="20" s="2" customFormat="1" ht="27" customHeight="1" spans="1:12">
      <c r="A20" s="8" t="s">
        <v>25</v>
      </c>
      <c r="B20" s="11">
        <v>4889.713827</v>
      </c>
      <c r="C20" s="11">
        <v>4665.846827</v>
      </c>
      <c r="D20" s="11">
        <f t="shared" si="2"/>
        <v>223.866999999999</v>
      </c>
      <c r="E20" s="11">
        <v>120.976811752724</v>
      </c>
      <c r="F20" s="11">
        <f t="shared" si="1"/>
        <v>-102.890188247275</v>
      </c>
      <c r="L20" s="13"/>
    </row>
    <row r="21" s="2" customFormat="1" ht="27" customHeight="1" spans="1:12">
      <c r="A21" s="9" t="s">
        <v>26</v>
      </c>
      <c r="B21" s="11">
        <v>1.8</v>
      </c>
      <c r="C21" s="11">
        <v>0</v>
      </c>
      <c r="D21" s="11">
        <f t="shared" si="2"/>
        <v>1.8</v>
      </c>
      <c r="E21" s="11">
        <v>2.47137321834087</v>
      </c>
      <c r="F21" s="11">
        <f t="shared" si="1"/>
        <v>0.67137321834087</v>
      </c>
      <c r="L21" s="13"/>
    </row>
    <row r="22" s="1" customFormat="1" ht="32" customHeight="1" spans="1:12">
      <c r="A22" s="12" t="s">
        <v>27</v>
      </c>
      <c r="B22" s="12"/>
      <c r="C22" s="12"/>
      <c r="D22" s="12"/>
      <c r="E22" s="12"/>
      <c r="F22" s="12"/>
      <c r="L22" s="4"/>
    </row>
  </sheetData>
  <mergeCells count="2">
    <mergeCell ref="A3:F3"/>
    <mergeCell ref="A22:F22"/>
  </mergeCells>
  <printOptions horizontalCentered="1"/>
  <pageMargins left="0" right="0" top="0.786805555555556" bottom="0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金融管理处-兰美娜</dc:creator>
  <dcterms:created xsi:type="dcterms:W3CDTF">2021-04-01T02:01:00Z</dcterms:created>
  <dcterms:modified xsi:type="dcterms:W3CDTF">2021-05-21T04:35:17Z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