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农村供水" sheetId="1" r:id="rId1"/>
  </sheets>
  <definedNames>
    <definedName name="_xlnm.Print_Titles" localSheetId="0">农村供水!$1:$4</definedName>
  </definedNames>
  <calcPr calcId="144525"/>
</workbook>
</file>

<file path=xl/sharedStrings.xml><?xml version="1.0" encoding="utf-8"?>
<sst xmlns="http://schemas.openxmlformats.org/spreadsheetml/2006/main" count="64" uniqueCount="64">
  <si>
    <t>附件1</t>
  </si>
  <si>
    <t>2025年省财政衔接推进乡村振兴农村供水工程补助资金
（一般债券）分配情况表</t>
  </si>
  <si>
    <t>单位：万元</t>
  </si>
  <si>
    <t>序 号</t>
  </si>
  <si>
    <t>地 区</t>
  </si>
  <si>
    <t>合 计</t>
  </si>
  <si>
    <t>合  计</t>
  </si>
  <si>
    <t>一</t>
  </si>
  <si>
    <t>沈阳市</t>
  </si>
  <si>
    <t>铁西区</t>
  </si>
  <si>
    <t>苏家屯区</t>
  </si>
  <si>
    <t>沈北新区</t>
  </si>
  <si>
    <t>辽中区</t>
  </si>
  <si>
    <t>康平县</t>
  </si>
  <si>
    <t>法库县</t>
  </si>
  <si>
    <t>二</t>
  </si>
  <si>
    <t>鞍山市</t>
  </si>
  <si>
    <t>台安县</t>
  </si>
  <si>
    <t>三</t>
  </si>
  <si>
    <t>抚顺市</t>
  </si>
  <si>
    <t>新宾县</t>
  </si>
  <si>
    <t>四</t>
  </si>
  <si>
    <t>丹东市</t>
  </si>
  <si>
    <t>振安区</t>
  </si>
  <si>
    <t>宽甸县</t>
  </si>
  <si>
    <t>东港市</t>
  </si>
  <si>
    <t>凤城市</t>
  </si>
  <si>
    <t>五</t>
  </si>
  <si>
    <t>锦州市</t>
  </si>
  <si>
    <t>义  县</t>
  </si>
  <si>
    <t>六</t>
  </si>
  <si>
    <t>营口市</t>
  </si>
  <si>
    <t>大石桥市</t>
  </si>
  <si>
    <t>七</t>
  </si>
  <si>
    <t>阜新市</t>
  </si>
  <si>
    <t>新邱区</t>
  </si>
  <si>
    <t>阜新县</t>
  </si>
  <si>
    <t>彰武县</t>
  </si>
  <si>
    <t>八</t>
  </si>
  <si>
    <t>辽阳市</t>
  </si>
  <si>
    <t>文圣区</t>
  </si>
  <si>
    <t>辽阳县</t>
  </si>
  <si>
    <t>灯塔市</t>
  </si>
  <si>
    <t>九</t>
  </si>
  <si>
    <t>铁岭市</t>
  </si>
  <si>
    <t>银州区</t>
  </si>
  <si>
    <t>铁岭县</t>
  </si>
  <si>
    <t>西丰县</t>
  </si>
  <si>
    <t>开原市</t>
  </si>
  <si>
    <t>十</t>
  </si>
  <si>
    <t>朝阳市</t>
  </si>
  <si>
    <t>双塔区</t>
  </si>
  <si>
    <t>北票市</t>
  </si>
  <si>
    <t>龙城区</t>
  </si>
  <si>
    <t>十一</t>
  </si>
  <si>
    <t>盘锦市</t>
  </si>
  <si>
    <t>大洼区</t>
  </si>
  <si>
    <t>十二</t>
  </si>
  <si>
    <t>葫芦岛市</t>
  </si>
  <si>
    <t>连山区</t>
  </si>
  <si>
    <t>绥中县</t>
  </si>
  <si>
    <t>兴城市</t>
  </si>
  <si>
    <t>十三</t>
  </si>
  <si>
    <t>沈抚示范区</t>
  </si>
</sst>
</file>

<file path=xl/styles.xml><?xml version="1.0" encoding="utf-8"?>
<styleSheet xmlns="http://schemas.openxmlformats.org/spreadsheetml/2006/main">
  <numFmts count="5">
    <numFmt numFmtId="176" formatCode="0.0%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19" fillId="21" borderId="6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0" xfId="0" applyNumberFormat="true" applyFont="true" applyFill="true" applyAlignment="true">
      <alignment vertical="center"/>
    </xf>
    <xf numFmtId="0" fontId="7" fillId="2" borderId="2" xfId="0" applyNumberFormat="true" applyFont="true" applyFill="true" applyBorder="true" applyAlignment="true" applyProtection="true">
      <alignment horizontal="center" vertical="center"/>
      <protection locked="false"/>
    </xf>
    <xf numFmtId="0" fontId="7" fillId="2" borderId="2" xfId="0" applyNumberFormat="true" applyFont="true" applyFill="true" applyBorder="true" applyAlignment="true">
      <alignment horizontal="center" vertical="center"/>
    </xf>
    <xf numFmtId="0" fontId="8" fillId="2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2" xfId="0" applyNumberFormat="true" applyFont="true" applyFill="true" applyBorder="true" applyAlignment="true" applyProtection="true">
      <alignment horizontal="center" vertical="center"/>
      <protection locked="false"/>
    </xf>
    <xf numFmtId="0" fontId="9" fillId="0" borderId="2" xfId="0" applyNumberFormat="true" applyFont="true" applyFill="true" applyBorder="true" applyAlignment="true">
      <alignment horizontal="center" vertical="center"/>
    </xf>
    <xf numFmtId="0" fontId="10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9" fontId="1" fillId="0" borderId="0" xfId="0" applyNumberFormat="true" applyFont="true" applyFill="true" applyAlignment="true">
      <alignment vertical="center"/>
    </xf>
    <xf numFmtId="9" fontId="3" fillId="0" borderId="0" xfId="0" applyNumberFormat="true" applyFont="true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showGridLines="0" showZeros="0" tabSelected="1" topLeftCell="A31" workbookViewId="0">
      <selection activeCell="E25" sqref="E25"/>
    </sheetView>
  </sheetViews>
  <sheetFormatPr defaultColWidth="8.89166666666667" defaultRowHeight="13.5" outlineLevelCol="3"/>
  <cols>
    <col min="1" max="1" width="9.125" style="1" customWidth="true"/>
    <col min="2" max="3" width="41.5166666666667" style="1" customWidth="true"/>
    <col min="4" max="4" width="14.3333333333333" style="3"/>
    <col min="5" max="16365" width="8.89166666666667" style="1"/>
  </cols>
  <sheetData>
    <row r="1" s="1" customFormat="true" ht="24" customHeight="true" spans="1:4">
      <c r="A1" s="4" t="s">
        <v>0</v>
      </c>
      <c r="B1" s="4"/>
      <c r="D1" s="3"/>
    </row>
    <row r="2" s="1" customFormat="true" ht="51" customHeight="true" spans="1:4">
      <c r="A2" s="5" t="s">
        <v>1</v>
      </c>
      <c r="B2" s="6"/>
      <c r="C2" s="6"/>
      <c r="D2" s="3"/>
    </row>
    <row r="3" s="1" customFormat="true" ht="18" customHeight="true" spans="3:4">
      <c r="C3" s="7" t="s">
        <v>2</v>
      </c>
      <c r="D3" s="3"/>
    </row>
    <row r="4" s="2" customFormat="true" ht="34" customHeight="true" spans="1:3">
      <c r="A4" s="8" t="s">
        <v>3</v>
      </c>
      <c r="B4" s="8" t="s">
        <v>4</v>
      </c>
      <c r="C4" s="8" t="s">
        <v>5</v>
      </c>
    </row>
    <row r="5" s="3" customFormat="true" ht="24" customHeight="true" spans="1:4">
      <c r="A5" s="9" t="s">
        <v>6</v>
      </c>
      <c r="B5" s="9"/>
      <c r="C5" s="10">
        <f>C6+C13+C15+C17+C22+C24+C26+C30+C34+C39+C43+C45+C49</f>
        <v>32000</v>
      </c>
      <c r="D5" s="11"/>
    </row>
    <row r="6" s="3" customFormat="true" ht="24" customHeight="true" spans="1:3">
      <c r="A6" s="12" t="s">
        <v>7</v>
      </c>
      <c r="B6" s="13" t="s">
        <v>8</v>
      </c>
      <c r="C6" s="14">
        <f>C7+C8+C9+C10+C11+C12</f>
        <v>3590</v>
      </c>
    </row>
    <row r="7" s="1" customFormat="true" ht="24" customHeight="true" spans="1:4">
      <c r="A7" s="15">
        <v>1</v>
      </c>
      <c r="B7" s="16" t="s">
        <v>9</v>
      </c>
      <c r="C7" s="17">
        <v>300</v>
      </c>
      <c r="D7" s="18"/>
    </row>
    <row r="8" s="1" customFormat="true" ht="24" customHeight="true" spans="1:4">
      <c r="A8" s="15">
        <v>2</v>
      </c>
      <c r="B8" s="16" t="s">
        <v>10</v>
      </c>
      <c r="C8" s="17">
        <v>391</v>
      </c>
      <c r="D8" s="18"/>
    </row>
    <row r="9" s="1" customFormat="true" ht="24" customHeight="true" spans="1:4">
      <c r="A9" s="15">
        <v>3</v>
      </c>
      <c r="B9" s="16" t="s">
        <v>11</v>
      </c>
      <c r="C9" s="17">
        <v>1111</v>
      </c>
      <c r="D9" s="18"/>
    </row>
    <row r="10" s="1" customFormat="true" ht="24" customHeight="true" spans="1:4">
      <c r="A10" s="15">
        <v>4</v>
      </c>
      <c r="B10" s="16" t="s">
        <v>12</v>
      </c>
      <c r="C10" s="17">
        <v>750</v>
      </c>
      <c r="D10" s="18"/>
    </row>
    <row r="11" s="1" customFormat="true" ht="24" customHeight="true" spans="1:4">
      <c r="A11" s="15">
        <v>5</v>
      </c>
      <c r="B11" s="16" t="s">
        <v>13</v>
      </c>
      <c r="C11" s="17">
        <v>333</v>
      </c>
      <c r="D11" s="18"/>
    </row>
    <row r="12" s="1" customFormat="true" ht="24" customHeight="true" spans="1:4">
      <c r="A12" s="15">
        <v>6</v>
      </c>
      <c r="B12" s="16" t="s">
        <v>14</v>
      </c>
      <c r="C12" s="17">
        <v>705</v>
      </c>
      <c r="D12" s="18"/>
    </row>
    <row r="13" s="3" customFormat="true" ht="24" customHeight="true" spans="1:4">
      <c r="A13" s="12" t="s">
        <v>15</v>
      </c>
      <c r="B13" s="13" t="s">
        <v>16</v>
      </c>
      <c r="C13" s="14">
        <f>SUM(C14:C14)</f>
        <v>3977</v>
      </c>
      <c r="D13" s="19"/>
    </row>
    <row r="14" s="3" customFormat="true" ht="24" customHeight="true" spans="1:4">
      <c r="A14" s="15">
        <v>1</v>
      </c>
      <c r="B14" s="16" t="s">
        <v>17</v>
      </c>
      <c r="C14" s="17">
        <v>3977</v>
      </c>
      <c r="D14" s="19"/>
    </row>
    <row r="15" s="1" customFormat="true" ht="24" customHeight="true" spans="1:4">
      <c r="A15" s="12" t="s">
        <v>18</v>
      </c>
      <c r="B15" s="13" t="s">
        <v>19</v>
      </c>
      <c r="C15" s="14">
        <f>C16</f>
        <v>174</v>
      </c>
      <c r="D15" s="18"/>
    </row>
    <row r="16" s="1" customFormat="true" ht="24" customHeight="true" spans="1:4">
      <c r="A16" s="15">
        <v>1</v>
      </c>
      <c r="B16" s="16" t="s">
        <v>20</v>
      </c>
      <c r="C16" s="17">
        <v>174</v>
      </c>
      <c r="D16" s="18"/>
    </row>
    <row r="17" s="1" customFormat="true" ht="24" customHeight="true" spans="1:4">
      <c r="A17" s="12" t="s">
        <v>21</v>
      </c>
      <c r="B17" s="13" t="s">
        <v>22</v>
      </c>
      <c r="C17" s="14">
        <f>C18+C19+C20+C21</f>
        <v>3946</v>
      </c>
      <c r="D17" s="18"/>
    </row>
    <row r="18" s="1" customFormat="true" ht="24" customHeight="true" spans="1:4">
      <c r="A18" s="15">
        <v>1</v>
      </c>
      <c r="B18" s="16" t="s">
        <v>23</v>
      </c>
      <c r="C18" s="17">
        <v>366</v>
      </c>
      <c r="D18" s="18"/>
    </row>
    <row r="19" s="1" customFormat="true" ht="24" customHeight="true" spans="1:4">
      <c r="A19" s="15">
        <v>2</v>
      </c>
      <c r="B19" s="16" t="s">
        <v>24</v>
      </c>
      <c r="C19" s="17">
        <v>422</v>
      </c>
      <c r="D19" s="18"/>
    </row>
    <row r="20" s="3" customFormat="true" ht="24" customHeight="true" spans="1:4">
      <c r="A20" s="15">
        <v>3</v>
      </c>
      <c r="B20" s="16" t="s">
        <v>25</v>
      </c>
      <c r="C20" s="17">
        <v>2015</v>
      </c>
      <c r="D20" s="19"/>
    </row>
    <row r="21" s="1" customFormat="true" ht="24" customHeight="true" spans="1:4">
      <c r="A21" s="15">
        <v>4</v>
      </c>
      <c r="B21" s="16" t="s">
        <v>26</v>
      </c>
      <c r="C21" s="17">
        <v>1143</v>
      </c>
      <c r="D21" s="18"/>
    </row>
    <row r="22" s="3" customFormat="true" ht="24" customHeight="true" spans="1:4">
      <c r="A22" s="12" t="s">
        <v>27</v>
      </c>
      <c r="B22" s="13" t="s">
        <v>28</v>
      </c>
      <c r="C22" s="14">
        <f>C23</f>
        <v>1240</v>
      </c>
      <c r="D22" s="19"/>
    </row>
    <row r="23" s="1" customFormat="true" ht="24" customHeight="true" spans="1:4">
      <c r="A23" s="15">
        <v>1</v>
      </c>
      <c r="B23" s="16" t="s">
        <v>29</v>
      </c>
      <c r="C23" s="17">
        <v>1240</v>
      </c>
      <c r="D23" s="18"/>
    </row>
    <row r="24" s="3" customFormat="true" ht="24" customHeight="true" spans="1:4">
      <c r="A24" s="12" t="s">
        <v>30</v>
      </c>
      <c r="B24" s="13" t="s">
        <v>31</v>
      </c>
      <c r="C24" s="14">
        <f>C25</f>
        <v>1855</v>
      </c>
      <c r="D24" s="19"/>
    </row>
    <row r="25" s="1" customFormat="true" ht="24" customHeight="true" spans="1:4">
      <c r="A25" s="15">
        <v>1</v>
      </c>
      <c r="B25" s="16" t="s">
        <v>32</v>
      </c>
      <c r="C25" s="17">
        <v>1855</v>
      </c>
      <c r="D25" s="18"/>
    </row>
    <row r="26" s="1" customFormat="true" ht="24" customHeight="true" spans="1:4">
      <c r="A26" s="12" t="s">
        <v>33</v>
      </c>
      <c r="B26" s="13" t="s">
        <v>34</v>
      </c>
      <c r="C26" s="14">
        <f>C27+C28+C29</f>
        <v>2460</v>
      </c>
      <c r="D26" s="18"/>
    </row>
    <row r="27" s="3" customFormat="true" ht="24" customHeight="true" spans="1:4">
      <c r="A27" s="15">
        <v>1</v>
      </c>
      <c r="B27" s="16" t="s">
        <v>35</v>
      </c>
      <c r="C27" s="17">
        <v>214</v>
      </c>
      <c r="D27" s="19"/>
    </row>
    <row r="28" s="1" customFormat="true" ht="24" customHeight="true" spans="1:4">
      <c r="A28" s="15">
        <v>2</v>
      </c>
      <c r="B28" s="16" t="s">
        <v>36</v>
      </c>
      <c r="C28" s="17">
        <v>467</v>
      </c>
      <c r="D28" s="18"/>
    </row>
    <row r="29" s="1" customFormat="true" ht="24" customHeight="true" spans="1:4">
      <c r="A29" s="15">
        <v>3</v>
      </c>
      <c r="B29" s="16" t="s">
        <v>37</v>
      </c>
      <c r="C29" s="17">
        <v>1779</v>
      </c>
      <c r="D29" s="18"/>
    </row>
    <row r="30" s="1" customFormat="true" ht="24" customHeight="true" spans="1:4">
      <c r="A30" s="12" t="s">
        <v>38</v>
      </c>
      <c r="B30" s="13" t="s">
        <v>39</v>
      </c>
      <c r="C30" s="14">
        <f>C31+C32+C33</f>
        <v>1139</v>
      </c>
      <c r="D30" s="18"/>
    </row>
    <row r="31" s="3" customFormat="true" ht="24" customHeight="true" spans="1:4">
      <c r="A31" s="15">
        <v>1</v>
      </c>
      <c r="B31" s="16" t="s">
        <v>40</v>
      </c>
      <c r="C31" s="17">
        <v>600</v>
      </c>
      <c r="D31" s="19"/>
    </row>
    <row r="32" s="1" customFormat="true" ht="24" customHeight="true" spans="1:4">
      <c r="A32" s="15">
        <v>2</v>
      </c>
      <c r="B32" s="16" t="s">
        <v>41</v>
      </c>
      <c r="C32" s="17">
        <v>160</v>
      </c>
      <c r="D32" s="18"/>
    </row>
    <row r="33" s="1" customFormat="true" ht="24" customHeight="true" spans="1:4">
      <c r="A33" s="15">
        <v>3</v>
      </c>
      <c r="B33" s="16" t="s">
        <v>42</v>
      </c>
      <c r="C33" s="17">
        <v>379</v>
      </c>
      <c r="D33" s="18"/>
    </row>
    <row r="34" s="1" customFormat="true" ht="24" customHeight="true" spans="1:4">
      <c r="A34" s="12" t="s">
        <v>43</v>
      </c>
      <c r="B34" s="13" t="s">
        <v>44</v>
      </c>
      <c r="C34" s="14">
        <f>C35+C36+C37+C38</f>
        <v>1823</v>
      </c>
      <c r="D34" s="18"/>
    </row>
    <row r="35" s="1" customFormat="true" ht="24" customHeight="true" spans="1:4">
      <c r="A35" s="15">
        <v>1</v>
      </c>
      <c r="B35" s="16" t="s">
        <v>45</v>
      </c>
      <c r="C35" s="17">
        <v>756</v>
      </c>
      <c r="D35" s="18"/>
    </row>
    <row r="36" s="3" customFormat="true" ht="24" customHeight="true" spans="1:4">
      <c r="A36" s="15">
        <v>2</v>
      </c>
      <c r="B36" s="16" t="s">
        <v>46</v>
      </c>
      <c r="C36" s="17">
        <v>600</v>
      </c>
      <c r="D36" s="19"/>
    </row>
    <row r="37" s="1" customFormat="true" ht="24" customHeight="true" spans="1:4">
      <c r="A37" s="15">
        <v>3</v>
      </c>
      <c r="B37" s="16" t="s">
        <v>47</v>
      </c>
      <c r="C37" s="17">
        <v>291</v>
      </c>
      <c r="D37" s="18"/>
    </row>
    <row r="38" s="1" customFormat="true" ht="24" customHeight="true" spans="1:4">
      <c r="A38" s="15">
        <v>4</v>
      </c>
      <c r="B38" s="16" t="s">
        <v>48</v>
      </c>
      <c r="C38" s="17">
        <v>176</v>
      </c>
      <c r="D38" s="18"/>
    </row>
    <row r="39" s="1" customFormat="true" ht="24" customHeight="true" spans="1:4">
      <c r="A39" s="12" t="s">
        <v>49</v>
      </c>
      <c r="B39" s="13" t="s">
        <v>50</v>
      </c>
      <c r="C39" s="14">
        <f>C40+C41+C42</f>
        <v>2321</v>
      </c>
      <c r="D39" s="18"/>
    </row>
    <row r="40" s="3" customFormat="true" ht="24" customHeight="true" spans="1:4">
      <c r="A40" s="15">
        <v>1</v>
      </c>
      <c r="B40" s="16" t="s">
        <v>51</v>
      </c>
      <c r="C40" s="17">
        <v>1720</v>
      </c>
      <c r="D40" s="19"/>
    </row>
    <row r="41" s="1" customFormat="true" ht="24" customHeight="true" spans="1:4">
      <c r="A41" s="15">
        <v>2</v>
      </c>
      <c r="B41" s="16" t="s">
        <v>52</v>
      </c>
      <c r="C41" s="17">
        <v>500</v>
      </c>
      <c r="D41" s="18"/>
    </row>
    <row r="42" s="3" customFormat="true" ht="24" customHeight="true" spans="1:4">
      <c r="A42" s="15">
        <v>3</v>
      </c>
      <c r="B42" s="16" t="s">
        <v>53</v>
      </c>
      <c r="C42" s="17">
        <v>101</v>
      </c>
      <c r="D42" s="19"/>
    </row>
    <row r="43" s="1" customFormat="true" ht="24" customHeight="true" spans="1:4">
      <c r="A43" s="12" t="s">
        <v>54</v>
      </c>
      <c r="B43" s="13" t="s">
        <v>55</v>
      </c>
      <c r="C43" s="14">
        <f>C44</f>
        <v>2970</v>
      </c>
      <c r="D43" s="18"/>
    </row>
    <row r="44" s="1" customFormat="true" ht="24" customHeight="true" spans="1:4">
      <c r="A44" s="15">
        <v>1</v>
      </c>
      <c r="B44" s="16" t="s">
        <v>56</v>
      </c>
      <c r="C44" s="17">
        <v>2970</v>
      </c>
      <c r="D44" s="18"/>
    </row>
    <row r="45" s="1" customFormat="true" ht="24" customHeight="true" spans="1:4">
      <c r="A45" s="12" t="s">
        <v>57</v>
      </c>
      <c r="B45" s="13" t="s">
        <v>58</v>
      </c>
      <c r="C45" s="14">
        <f>C46+C47+C48</f>
        <v>5963</v>
      </c>
      <c r="D45" s="18"/>
    </row>
    <row r="46" s="3" customFormat="true" ht="24" customHeight="true" spans="1:4">
      <c r="A46" s="15">
        <v>1</v>
      </c>
      <c r="B46" s="16" t="s">
        <v>59</v>
      </c>
      <c r="C46" s="17">
        <v>300</v>
      </c>
      <c r="D46" s="19"/>
    </row>
    <row r="47" ht="24" customHeight="true" spans="1:3">
      <c r="A47" s="15">
        <v>2</v>
      </c>
      <c r="B47" s="16" t="s">
        <v>60</v>
      </c>
      <c r="C47" s="17">
        <v>550</v>
      </c>
    </row>
    <row r="48" ht="24" customHeight="true" spans="1:3">
      <c r="A48" s="15">
        <v>3</v>
      </c>
      <c r="B48" s="16" t="s">
        <v>61</v>
      </c>
      <c r="C48" s="17">
        <v>5113</v>
      </c>
    </row>
    <row r="49" ht="24" customHeight="true" spans="1:3">
      <c r="A49" s="12" t="s">
        <v>62</v>
      </c>
      <c r="B49" s="13" t="s">
        <v>63</v>
      </c>
      <c r="C49" s="14">
        <v>542</v>
      </c>
    </row>
  </sheetData>
  <mergeCells count="3">
    <mergeCell ref="A1:B1"/>
    <mergeCell ref="A2:C2"/>
    <mergeCell ref="A5:B5"/>
  </mergeCells>
  <printOptions horizontalCentered="true" verticalCentered="true"/>
  <pageMargins left="0.590277777777778" right="0.590277777777778" top="0.590277777777778" bottom="0.590277777777778" header="0.5" footer="0.393055555555556"/>
  <pageSetup paperSize="9" orientation="portrait" horizontalDpi="1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农村供水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liulu</dc:creator>
  <cp:lastModifiedBy>liulu</cp:lastModifiedBy>
  <dcterms:created xsi:type="dcterms:W3CDTF">2025-11-14T01:44:00Z</dcterms:created>
  <dcterms:modified xsi:type="dcterms:W3CDTF">2025-11-17T15:04:02Z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