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Area" localSheetId="0">Sheet2!$A$1:$L$58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<sst xmlns="http://schemas.openxmlformats.org/spreadsheetml/2006/main" count="192" uniqueCount="143">
  <si>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</si>
  <si>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4"/>
        <color theme="1"/>
        <rFont val="方正小标宋简体"/>
        <charset val="134"/>
      </rPr>
      <t>辽宁省财政厅所属事业单位</t>
    </r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简体"/>
        <charset val="134"/>
      </rPr>
      <t>年面向社会公开招聘工作人员</t>
    </r>
    <r>
      <rPr>
        <sz val="24"/>
        <color theme="1"/>
        <rFont val="Times New Roman"/>
        <charset val="134"/>
      </rPr>
      <t xml:space="preserve">
</t>
    </r>
    <r>
      <rPr>
        <sz val="24"/>
        <color theme="1"/>
        <rFont val="方正小标宋简体"/>
        <charset val="134"/>
      </rPr>
      <t>考试总成绩及进入体检人选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</si>
  <si>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</si>
  <si>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</si>
  <si>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</si>
  <si>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</si>
  <si>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比例</t>
    </r>
  </si>
  <si>
    <r>
      <rPr>
        <b/>
        <sz val="11"/>
        <color theme="1"/>
        <rFont val="宋体"/>
        <charset val="134"/>
      </rPr>
      <t>考生姓名</t>
    </r>
  </si>
  <si>
    <r>
      <rPr>
        <b/>
        <sz val="11"/>
        <color theme="1"/>
        <rFont val="宋体"/>
        <charset val="134"/>
      </rPr>
      <t>准考证号</t>
    </r>
  </si>
  <si>
    <r>
      <rPr>
        <b/>
        <sz val="11"/>
        <color theme="1"/>
        <rFont val="宋体"/>
        <charset val="134"/>
      </rPr>
      <t>笔试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</si>
  <si>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</si>
  <si>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</si>
  <si>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报考岗位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最终排名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</si>
  <si>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</si>
  <si>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辽宁省债务管理办公室</t>
    </r>
  </si>
  <si>
    <r>
      <rPr>
        <sz val="11"/>
        <color theme="1"/>
        <rFont val="宋体"/>
        <charset val="134"/>
      </rPr>
      <t>文字综合岗位</t>
    </r>
  </si>
  <si>
    <t>1:3</t>
  </si>
  <si>
    <r>
      <rPr>
        <sz val="11"/>
        <color theme="1"/>
        <rFont val="宋体"/>
        <charset val="134"/>
      </rPr>
      <t>刘世庚</t>
    </r>
  </si>
  <si>
    <t>1121030152228</t>
  </si>
  <si>
    <r>
      <rPr>
        <sz val="11"/>
        <color theme="1"/>
        <rFont val="宋体"/>
        <charset val="134"/>
      </rPr>
      <t>进入体检</t>
    </r>
  </si>
  <si>
    <r>
      <rPr>
        <sz val="11"/>
        <color theme="1"/>
        <rFont val="宋体"/>
        <charset val="134"/>
      </rPr>
      <t>高琳</t>
    </r>
  </si>
  <si>
    <t>1121010942308</t>
  </si>
  <si>
    <r>
      <rPr>
        <sz val="11"/>
        <color theme="1"/>
        <rFont val="宋体"/>
        <charset val="134"/>
      </rPr>
      <t>海芷茵</t>
    </r>
  </si>
  <si>
    <t>1121120031810</t>
  </si>
  <si>
    <r>
      <rPr>
        <sz val="11"/>
        <color theme="1"/>
        <rFont val="宋体"/>
        <charset val="134"/>
      </rPr>
      <t>债务管理统计监测岗位</t>
    </r>
  </si>
  <si>
    <r>
      <rPr>
        <sz val="11"/>
        <color theme="1"/>
        <rFont val="宋体"/>
        <charset val="134"/>
      </rPr>
      <t>张开轶</t>
    </r>
  </si>
  <si>
    <t>1121050013809</t>
  </si>
  <si>
    <r>
      <rPr>
        <sz val="11"/>
        <color theme="1"/>
        <rFont val="宋体"/>
        <charset val="134"/>
      </rPr>
      <t>李尚</t>
    </r>
  </si>
  <si>
    <t>1121130055513</t>
  </si>
  <si>
    <r>
      <rPr>
        <sz val="11"/>
        <color theme="1"/>
        <rFont val="宋体"/>
        <charset val="134"/>
      </rPr>
      <t>刘鑫洋</t>
    </r>
  </si>
  <si>
    <t>1121010943114</t>
  </si>
  <si>
    <r>
      <rPr>
        <sz val="11"/>
        <color theme="1"/>
        <rFont val="宋体"/>
        <charset val="134"/>
      </rPr>
      <t>政府债券项目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管理岗位（一）</t>
    </r>
  </si>
  <si>
    <r>
      <rPr>
        <sz val="11"/>
        <color theme="1"/>
        <rFont val="宋体"/>
        <charset val="134"/>
      </rPr>
      <t>王奕菲</t>
    </r>
  </si>
  <si>
    <t>1121140085315</t>
  </si>
  <si>
    <r>
      <rPr>
        <sz val="11"/>
        <color theme="1"/>
        <rFont val="宋体"/>
        <charset val="134"/>
      </rPr>
      <t>张浩华</t>
    </r>
  </si>
  <si>
    <t>1121130053905</t>
  </si>
  <si>
    <r>
      <rPr>
        <sz val="11"/>
        <color theme="1"/>
        <rFont val="宋体"/>
        <charset val="134"/>
      </rPr>
      <t>宋国绪</t>
    </r>
  </si>
  <si>
    <t>1121100023724</t>
  </si>
  <si>
    <r>
      <rPr>
        <sz val="11"/>
        <color theme="1"/>
        <rFont val="宋体"/>
        <charset val="134"/>
      </rPr>
      <t>政府债券项目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管理岗位（二）</t>
    </r>
  </si>
  <si>
    <r>
      <rPr>
        <sz val="11"/>
        <color theme="1"/>
        <rFont val="宋体"/>
        <charset val="134"/>
      </rPr>
      <t>孔皓达</t>
    </r>
  </si>
  <si>
    <t>1121010941430</t>
  </si>
  <si>
    <r>
      <rPr>
        <sz val="11"/>
        <color theme="1"/>
        <rFont val="宋体"/>
        <charset val="134"/>
      </rPr>
      <t>宗雪寒</t>
    </r>
  </si>
  <si>
    <t>1121010941611</t>
  </si>
  <si>
    <r>
      <rPr>
        <sz val="11"/>
        <color theme="1"/>
        <rFont val="宋体"/>
        <charset val="134"/>
      </rPr>
      <t>王洁</t>
    </r>
  </si>
  <si>
    <t>1121010940705</t>
  </si>
  <si>
    <r>
      <rPr>
        <sz val="11"/>
        <color theme="1"/>
        <rFont val="宋体"/>
        <charset val="134"/>
      </rPr>
      <t>财政资金审核支付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核算管理岗位</t>
    </r>
  </si>
  <si>
    <r>
      <rPr>
        <sz val="11"/>
        <color theme="1"/>
        <rFont val="宋体"/>
        <charset val="134"/>
      </rPr>
      <t>赵睿涵</t>
    </r>
  </si>
  <si>
    <t>1121070063507</t>
  </si>
  <si>
    <r>
      <rPr>
        <sz val="11"/>
        <color theme="1"/>
        <rFont val="宋体"/>
        <charset val="134"/>
      </rPr>
      <t>李月</t>
    </r>
  </si>
  <si>
    <t>1121010942824</t>
  </si>
  <si>
    <r>
      <rPr>
        <sz val="11"/>
        <color theme="1"/>
        <rFont val="宋体"/>
        <charset val="134"/>
      </rPr>
      <t>臧研</t>
    </r>
  </si>
  <si>
    <t>1121010942029</t>
  </si>
  <si>
    <r>
      <rPr>
        <sz val="11"/>
        <color theme="1"/>
        <rFont val="宋体"/>
        <charset val="134"/>
      </rPr>
      <t>数字综合岗位（一）</t>
    </r>
  </si>
  <si>
    <r>
      <rPr>
        <sz val="11"/>
        <color theme="1"/>
        <rFont val="宋体"/>
        <charset val="134"/>
      </rPr>
      <t>谷雨</t>
    </r>
  </si>
  <si>
    <t>1121120030508</t>
  </si>
  <si>
    <r>
      <rPr>
        <sz val="11"/>
        <color theme="1"/>
        <rFont val="宋体"/>
        <charset val="134"/>
      </rPr>
      <t>方炳勋</t>
    </r>
  </si>
  <si>
    <t>1121130054322</t>
  </si>
  <si>
    <r>
      <rPr>
        <sz val="11"/>
        <color theme="1"/>
        <rFont val="宋体"/>
        <charset val="134"/>
      </rPr>
      <t>任可</t>
    </r>
  </si>
  <si>
    <t>1121010943027</t>
  </si>
  <si>
    <r>
      <rPr>
        <sz val="11"/>
        <color theme="1"/>
        <rFont val="宋体"/>
        <charset val="134"/>
      </rPr>
      <t>缺考</t>
    </r>
  </si>
  <si>
    <r>
      <rPr>
        <sz val="11"/>
        <color theme="1"/>
        <rFont val="宋体"/>
        <charset val="134"/>
      </rPr>
      <t>数字综合岗位（二）</t>
    </r>
  </si>
  <si>
    <r>
      <rPr>
        <sz val="11"/>
        <color theme="1"/>
        <rFont val="宋体"/>
        <charset val="134"/>
      </rPr>
      <t>杨晴</t>
    </r>
  </si>
  <si>
    <t>1121010941624</t>
  </si>
  <si>
    <r>
      <rPr>
        <sz val="11"/>
        <color theme="1"/>
        <rFont val="宋体"/>
        <charset val="134"/>
      </rPr>
      <t>郭吉琛</t>
    </r>
  </si>
  <si>
    <t>1121050011419</t>
  </si>
  <si>
    <r>
      <rPr>
        <sz val="11"/>
        <color theme="1"/>
        <rFont val="宋体"/>
        <charset val="134"/>
      </rPr>
      <t>苗凤书</t>
    </r>
  </si>
  <si>
    <t>1121010941429</t>
  </si>
  <si>
    <r>
      <rPr>
        <sz val="11"/>
        <color theme="1"/>
        <rFont val="宋体"/>
        <charset val="134"/>
      </rPr>
      <t>预算审查审核岗位</t>
    </r>
  </si>
  <si>
    <r>
      <rPr>
        <sz val="11"/>
        <color theme="1"/>
        <rFont val="宋体"/>
        <charset val="134"/>
      </rPr>
      <t>郑岚方</t>
    </r>
  </si>
  <si>
    <t>1121050012608</t>
  </si>
  <si>
    <r>
      <rPr>
        <sz val="11"/>
        <color theme="1"/>
        <rFont val="宋体"/>
        <charset val="134"/>
      </rPr>
      <t>卢炎</t>
    </r>
  </si>
  <si>
    <t>1121060013815</t>
  </si>
  <si>
    <r>
      <rPr>
        <sz val="11"/>
        <color theme="1"/>
        <rFont val="宋体"/>
        <charset val="134"/>
      </rPr>
      <t>梁烨</t>
    </r>
  </si>
  <si>
    <t>1121020211316</t>
  </si>
  <si>
    <r>
      <rPr>
        <sz val="11"/>
        <color theme="1"/>
        <rFont val="宋体"/>
        <charset val="134"/>
      </rPr>
      <t>农村基层组织建设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</t>
    </r>
  </si>
  <si>
    <r>
      <rPr>
        <sz val="11"/>
        <color theme="1"/>
        <rFont val="宋体"/>
        <charset val="134"/>
      </rPr>
      <t>李岳伦</t>
    </r>
  </si>
  <si>
    <t>1121040031519</t>
  </si>
  <si>
    <r>
      <rPr>
        <sz val="11"/>
        <color theme="1"/>
        <rFont val="宋体"/>
        <charset val="134"/>
      </rPr>
      <t>李沐瑶</t>
    </r>
  </si>
  <si>
    <t>1121010941113</t>
  </si>
  <si>
    <r>
      <rPr>
        <sz val="11"/>
        <color theme="1"/>
        <rFont val="宋体"/>
        <charset val="134"/>
      </rPr>
      <t>姚睿卓</t>
    </r>
  </si>
  <si>
    <t>1121010943803</t>
  </si>
  <si>
    <r>
      <rPr>
        <sz val="11"/>
        <color theme="1"/>
        <rFont val="宋体"/>
        <charset val="134"/>
      </rPr>
      <t>王昕宇</t>
    </r>
  </si>
  <si>
    <t>1121130055325</t>
  </si>
  <si>
    <r>
      <rPr>
        <sz val="11"/>
        <color theme="1"/>
        <rFont val="宋体"/>
        <charset val="134"/>
      </rPr>
      <t>农村公益事业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</t>
    </r>
  </si>
  <si>
    <r>
      <rPr>
        <sz val="11"/>
        <color theme="1"/>
        <rFont val="宋体"/>
        <charset val="134"/>
      </rPr>
      <t>贾春琪</t>
    </r>
  </si>
  <si>
    <t>1121040033502</t>
  </si>
  <si>
    <r>
      <rPr>
        <sz val="11"/>
        <color theme="1"/>
        <rFont val="宋体"/>
        <charset val="134"/>
      </rPr>
      <t>刘峻良</t>
    </r>
  </si>
  <si>
    <t>1121090062021</t>
  </si>
  <si>
    <r>
      <rPr>
        <sz val="11"/>
        <color theme="1"/>
        <rFont val="宋体"/>
        <charset val="134"/>
      </rPr>
      <t>胡冰</t>
    </r>
  </si>
  <si>
    <t>1121100023903</t>
  </si>
  <si>
    <r>
      <rPr>
        <sz val="11"/>
        <color theme="1"/>
        <rFont val="宋体"/>
        <charset val="134"/>
      </rPr>
      <t>社会保障资金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</t>
    </r>
  </si>
  <si>
    <r>
      <rPr>
        <sz val="11"/>
        <color theme="1"/>
        <rFont val="宋体"/>
        <charset val="134"/>
      </rPr>
      <t>李佳音</t>
    </r>
  </si>
  <si>
    <t>1121130052813</t>
  </si>
  <si>
    <r>
      <rPr>
        <sz val="11"/>
        <color theme="1"/>
        <rFont val="宋体"/>
        <charset val="134"/>
      </rPr>
      <t>敖琳</t>
    </r>
  </si>
  <si>
    <t>1121090061411</t>
  </si>
  <si>
    <r>
      <rPr>
        <sz val="11"/>
        <color theme="1"/>
        <rFont val="宋体"/>
        <charset val="134"/>
      </rPr>
      <t>何芝莹</t>
    </r>
  </si>
  <si>
    <t>1121010950701</t>
  </si>
  <si>
    <r>
      <rPr>
        <sz val="11"/>
        <color theme="1"/>
        <rFont val="宋体"/>
        <charset val="134"/>
      </rPr>
      <t>辽宁省市县财政专员办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服务中心</t>
    </r>
  </si>
  <si>
    <r>
      <rPr>
        <sz val="11"/>
        <color theme="1"/>
        <rFont val="宋体"/>
        <charset val="134"/>
      </rPr>
      <t>财政监督检查岗位</t>
    </r>
  </si>
  <si>
    <r>
      <rPr>
        <sz val="11"/>
        <color theme="1"/>
        <rFont val="宋体"/>
        <charset val="134"/>
      </rPr>
      <t>秦美瑶</t>
    </r>
  </si>
  <si>
    <t>1121040033106</t>
  </si>
  <si>
    <r>
      <rPr>
        <sz val="11"/>
        <color theme="1"/>
        <rFont val="宋体"/>
        <charset val="134"/>
      </rPr>
      <t>王越</t>
    </r>
  </si>
  <si>
    <t>1121010951211</t>
  </si>
  <si>
    <r>
      <rPr>
        <sz val="11"/>
        <color theme="1"/>
        <rFont val="宋体"/>
        <charset val="134"/>
      </rPr>
      <t>梁红园</t>
    </r>
  </si>
  <si>
    <t>1121020210223</t>
  </si>
  <si>
    <r>
      <rPr>
        <sz val="11"/>
        <color theme="1"/>
        <rFont val="宋体"/>
        <charset val="134"/>
      </rPr>
      <t>范家麒</t>
    </r>
  </si>
  <si>
    <t>1121010951321</t>
  </si>
  <si>
    <r>
      <rPr>
        <sz val="11"/>
        <color theme="1"/>
        <rFont val="宋体"/>
        <charset val="134"/>
      </rPr>
      <t>郭佳邑</t>
    </r>
  </si>
  <si>
    <t>1121010951019</t>
  </si>
  <si>
    <r>
      <rPr>
        <sz val="11"/>
        <color theme="1"/>
        <rFont val="宋体"/>
        <charset val="134"/>
      </rPr>
      <t>葛辛荻</t>
    </r>
  </si>
  <si>
    <t>1121010950521</t>
  </si>
  <si>
    <r>
      <rPr>
        <sz val="11"/>
        <color theme="1"/>
        <rFont val="宋体"/>
        <charset val="134"/>
      </rPr>
      <t>项目预算评审岗位</t>
    </r>
  </si>
  <si>
    <r>
      <rPr>
        <sz val="11"/>
        <color theme="1"/>
        <rFont val="宋体"/>
        <charset val="134"/>
      </rPr>
      <t>李俊霖</t>
    </r>
  </si>
  <si>
    <t>1121010951725</t>
  </si>
  <si>
    <r>
      <rPr>
        <sz val="11"/>
        <color theme="1"/>
        <rFont val="宋体"/>
        <charset val="134"/>
      </rPr>
      <t>陈浩</t>
    </r>
  </si>
  <si>
    <t>1121010951601</t>
  </si>
  <si>
    <r>
      <rPr>
        <sz val="11"/>
        <color theme="1"/>
        <rFont val="宋体"/>
        <charset val="134"/>
      </rPr>
      <t>王岩</t>
    </r>
  </si>
  <si>
    <t>1121010950622</t>
  </si>
  <si>
    <r>
      <rPr>
        <sz val="11"/>
        <color theme="1"/>
        <rFont val="宋体"/>
        <charset val="134"/>
      </rPr>
      <t>应用系统管理岗位</t>
    </r>
  </si>
  <si>
    <r>
      <rPr>
        <sz val="11"/>
        <color theme="1"/>
        <rFont val="宋体"/>
        <charset val="134"/>
      </rPr>
      <t>翟宇琦</t>
    </r>
  </si>
  <si>
    <t>1121010950829</t>
  </si>
  <si>
    <r>
      <rPr>
        <sz val="11"/>
        <color theme="1"/>
        <rFont val="宋体"/>
        <charset val="134"/>
      </rPr>
      <t>苏煜涵</t>
    </r>
  </si>
  <si>
    <t>1121010951615</t>
  </si>
  <si>
    <r>
      <rPr>
        <sz val="11"/>
        <color theme="1"/>
        <rFont val="宋体"/>
        <charset val="134"/>
      </rPr>
      <t>李庆</t>
    </r>
  </si>
  <si>
    <t>1121010951702</t>
  </si>
  <si>
    <r>
      <rPr>
        <sz val="11"/>
        <color theme="1"/>
        <rFont val="宋体"/>
        <charset val="134"/>
      </rPr>
      <t>注评行业综合管理岗位</t>
    </r>
  </si>
  <si>
    <r>
      <rPr>
        <sz val="11"/>
        <color theme="1"/>
        <rFont val="宋体"/>
        <charset val="134"/>
      </rPr>
      <t>甄爽</t>
    </r>
  </si>
  <si>
    <t>1121010950709</t>
  </si>
  <si>
    <r>
      <rPr>
        <sz val="11"/>
        <color theme="1"/>
        <rFont val="宋体"/>
        <charset val="134"/>
      </rPr>
      <t>徐婉婷</t>
    </r>
  </si>
  <si>
    <t>1121010950315</t>
  </si>
  <si>
    <r>
      <rPr>
        <sz val="11"/>
        <color theme="1"/>
        <rFont val="宋体"/>
        <charset val="134"/>
      </rPr>
      <t>董媛</t>
    </r>
  </si>
  <si>
    <t>1121030151514</t>
  </si>
  <si>
    <r>
      <rPr>
        <sz val="11"/>
        <color theme="1"/>
        <rFont val="宋体"/>
        <charset val="134"/>
      </rPr>
      <t>注评行业信息管理岗位</t>
    </r>
  </si>
  <si>
    <r>
      <rPr>
        <sz val="11"/>
        <color theme="1"/>
        <rFont val="宋体"/>
        <charset val="134"/>
      </rPr>
      <t>冯立昆</t>
    </r>
  </si>
  <si>
    <t>1121010950505</t>
  </si>
  <si>
    <r>
      <rPr>
        <sz val="11"/>
        <color theme="1"/>
        <rFont val="宋体"/>
        <charset val="134"/>
      </rPr>
      <t>辽宁省省直住房资金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管理中心</t>
    </r>
  </si>
  <si>
    <r>
      <rPr>
        <sz val="11"/>
        <color theme="1"/>
        <rFont val="宋体"/>
        <charset val="134"/>
      </rPr>
      <t>党建管理岗位</t>
    </r>
  </si>
  <si>
    <r>
      <rPr>
        <sz val="11"/>
        <color theme="1"/>
        <rFont val="宋体"/>
        <charset val="134"/>
      </rPr>
      <t>孟燕妮</t>
    </r>
  </si>
  <si>
    <t>1121010951317</t>
  </si>
  <si>
    <r>
      <rPr>
        <sz val="11"/>
        <color theme="1"/>
        <rFont val="宋体"/>
        <charset val="134"/>
      </rPr>
      <t>门芳伊</t>
    </r>
  </si>
  <si>
    <t>1121060016312</t>
  </si>
  <si>
    <r>
      <rPr>
        <sz val="11"/>
        <color theme="1"/>
        <rFont val="宋体"/>
        <charset val="134"/>
      </rPr>
      <t>兰英</t>
    </r>
  </si>
  <si>
    <t>1121020210315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</si>
</sst>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view="pageBreakPreview" zoomScaleNormal="120" workbookViewId="0">
      <selection activeCell="I57" sqref="I57"/>
    </sheetView>
  </sheetViews>
  <sheetFormatPr defaultColWidth="9" defaultRowHeight="15"/>
  <cols>
    <col min="1" max="1" width="5.13333333333333" style="1" customWidth="1"/>
    <col min="2" max="3" width="22.6333333333333" style="1" customWidth="1"/>
    <col min="4" max="5" width="8.63333333333333" style="1" customWidth="1"/>
    <col min="6" max="6" width="9.13333333333333" style="1" customWidth="1"/>
    <col min="7" max="7" width="16.1333333333333" style="1" customWidth="1"/>
    <col min="8" max="10" width="7.13333333333333" style="1" customWidth="1"/>
    <col min="11" max="11" width="9.13333333333333" style="1" customWidth="1"/>
    <col min="12" max="12" width="25.5083333333333" style="3" customWidth="1"/>
    <col min="13" max="16384" width="9" style="1"/>
  </cols>
  <sheetData>
    <row r="1" s="1" customFormat="1" ht="32" customHeight="1" spans="1:12">
      <c r="A1" s="4" t="s">
        <v>0</v>
      </c>
      <c r="L1" s="3"/>
    </row>
    <row r="2" s="1" customForma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7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5" s="1" customFormat="1" ht="40" customHeight="1" spans="1:12">
      <c r="A5" s="6" t="s">
        <v>2</v>
      </c>
      <c r="B5" s="6" t="s">
        <v>3</v>
      </c>
      <c r="C5" s="6" t="s">
        <v>4</v>
      </c>
      <c r="D5" s="7" t="s">
        <v>5</v>
      </c>
      <c r="E5" s="7" t="s">
        <v>6</v>
      </c>
      <c r="F5" s="6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6" t="s">
        <v>13</v>
      </c>
    </row>
    <row r="6" s="1" customFormat="1" ht="40" customHeight="1" spans="1:12">
      <c r="A6" s="8">
        <v>1</v>
      </c>
      <c r="B6" s="9" t="s">
        <v>14</v>
      </c>
      <c r="C6" s="9" t="s">
        <v>15</v>
      </c>
      <c r="D6" s="9">
        <v>1</v>
      </c>
      <c r="E6" s="10" t="s">
        <v>16</v>
      </c>
      <c r="F6" s="8" t="s">
        <v>17</v>
      </c>
      <c r="G6" s="8" t="s">
        <v>18</v>
      </c>
      <c r="H6" s="8">
        <v>114.25</v>
      </c>
      <c r="I6" s="13">
        <v>81</v>
      </c>
      <c r="J6" s="14">
        <f t="shared" ref="J6:J22" si="0">H6*0.4+I6*0.6</f>
        <v>94.3</v>
      </c>
      <c r="K6" s="8">
        <v>1</v>
      </c>
      <c r="L6" s="8" t="s">
        <v>19</v>
      </c>
    </row>
    <row r="7" s="1" customFormat="1" ht="40" customHeight="1" spans="1:12">
      <c r="A7" s="9">
        <v>2</v>
      </c>
      <c r="B7" s="9"/>
      <c r="C7" s="9"/>
      <c r="D7" s="9"/>
      <c r="E7" s="10"/>
      <c r="F7" s="9" t="s">
        <v>20</v>
      </c>
      <c r="G7" s="18" t="s">
        <v>21</v>
      </c>
      <c r="H7" s="9">
        <v>108.75</v>
      </c>
      <c r="I7" s="9">
        <v>81.33</v>
      </c>
      <c r="J7" s="15">
        <f t="shared" si="0"/>
        <v>92.298</v>
      </c>
      <c r="K7" s="9">
        <v>2</v>
      </c>
      <c r="L7" s="9"/>
    </row>
    <row r="8" s="1" customFormat="1" ht="40" customHeight="1" spans="1:12">
      <c r="A8" s="9">
        <v>3</v>
      </c>
      <c r="B8" s="9"/>
      <c r="C8" s="9"/>
      <c r="D8" s="9"/>
      <c r="E8" s="10"/>
      <c r="F8" s="9" t="s">
        <v>22</v>
      </c>
      <c r="G8" s="9" t="s">
        <v>23</v>
      </c>
      <c r="H8" s="9">
        <v>110.25</v>
      </c>
      <c r="I8" s="9">
        <v>76.33</v>
      </c>
      <c r="J8" s="15">
        <f t="shared" si="0"/>
        <v>89.898</v>
      </c>
      <c r="K8" s="9">
        <v>3</v>
      </c>
      <c r="L8" s="16"/>
    </row>
    <row r="9" s="1" customFormat="1" ht="40" customHeight="1" spans="1:12">
      <c r="A9" s="8">
        <v>4</v>
      </c>
      <c r="B9" s="9" t="s">
        <v>14</v>
      </c>
      <c r="C9" s="9" t="s">
        <v>24</v>
      </c>
      <c r="D9" s="9">
        <v>1</v>
      </c>
      <c r="E9" s="10" t="s">
        <v>16</v>
      </c>
      <c r="F9" s="8" t="s">
        <v>25</v>
      </c>
      <c r="G9" s="8" t="s">
        <v>26</v>
      </c>
      <c r="H9" s="8">
        <v>105.75</v>
      </c>
      <c r="I9" s="8">
        <v>84.33</v>
      </c>
      <c r="J9" s="14">
        <f t="shared" si="0"/>
        <v>92.898</v>
      </c>
      <c r="K9" s="8">
        <v>1</v>
      </c>
      <c r="L9" s="8" t="s">
        <v>19</v>
      </c>
    </row>
    <row r="10" s="1" customFormat="1" ht="40" customHeight="1" spans="1:12">
      <c r="A10" s="9">
        <v>5</v>
      </c>
      <c r="B10" s="9"/>
      <c r="C10" s="9"/>
      <c r="D10" s="9"/>
      <c r="E10" s="10"/>
      <c r="F10" s="9" t="s">
        <v>27</v>
      </c>
      <c r="G10" s="9" t="s">
        <v>28</v>
      </c>
      <c r="H10" s="9">
        <v>109.75</v>
      </c>
      <c r="I10" s="9">
        <v>77.67</v>
      </c>
      <c r="J10" s="15">
        <f t="shared" si="0"/>
        <v>90.502</v>
      </c>
      <c r="K10" s="9">
        <v>2</v>
      </c>
      <c r="L10" s="16"/>
    </row>
    <row r="11" s="2" customFormat="1" ht="40" customHeight="1" spans="1:12">
      <c r="A11" s="9">
        <v>6</v>
      </c>
      <c r="B11" s="9"/>
      <c r="C11" s="9"/>
      <c r="D11" s="9"/>
      <c r="E11" s="10"/>
      <c r="F11" s="9" t="s">
        <v>29</v>
      </c>
      <c r="G11" s="18" t="s">
        <v>30</v>
      </c>
      <c r="H11" s="9">
        <v>105.5</v>
      </c>
      <c r="I11" s="9">
        <v>79.67</v>
      </c>
      <c r="J11" s="15">
        <f t="shared" si="0"/>
        <v>90.002</v>
      </c>
      <c r="K11" s="9">
        <v>3</v>
      </c>
      <c r="L11" s="16"/>
    </row>
    <row r="12" s="1" customFormat="1" ht="40" customHeight="1" spans="1:12">
      <c r="A12" s="8">
        <v>7</v>
      </c>
      <c r="B12" s="9" t="s">
        <v>14</v>
      </c>
      <c r="C12" s="11" t="s">
        <v>31</v>
      </c>
      <c r="D12" s="9">
        <v>1</v>
      </c>
      <c r="E12" s="10" t="s">
        <v>16</v>
      </c>
      <c r="F12" s="8" t="s">
        <v>32</v>
      </c>
      <c r="G12" s="8" t="s">
        <v>33</v>
      </c>
      <c r="H12" s="8">
        <v>114.5</v>
      </c>
      <c r="I12" s="8">
        <v>81.67</v>
      </c>
      <c r="J12" s="14">
        <f t="shared" si="0"/>
        <v>94.802</v>
      </c>
      <c r="K12" s="8">
        <v>1</v>
      </c>
      <c r="L12" s="8" t="s">
        <v>19</v>
      </c>
    </row>
    <row r="13" s="1" customFormat="1" ht="40" customHeight="1" spans="1:12">
      <c r="A13" s="9">
        <v>8</v>
      </c>
      <c r="B13" s="9"/>
      <c r="C13" s="11"/>
      <c r="D13" s="9"/>
      <c r="E13" s="10"/>
      <c r="F13" s="9" t="s">
        <v>34</v>
      </c>
      <c r="G13" s="9" t="s">
        <v>35</v>
      </c>
      <c r="H13" s="9">
        <v>112.5</v>
      </c>
      <c r="I13" s="17">
        <v>83</v>
      </c>
      <c r="J13" s="15">
        <f t="shared" si="0"/>
        <v>94.8</v>
      </c>
      <c r="K13" s="9">
        <v>2</v>
      </c>
      <c r="L13" s="16"/>
    </row>
    <row r="14" s="1" customFormat="1" ht="40" customHeight="1" spans="1:12">
      <c r="A14" s="9">
        <v>9</v>
      </c>
      <c r="B14" s="9"/>
      <c r="C14" s="11"/>
      <c r="D14" s="9"/>
      <c r="E14" s="10"/>
      <c r="F14" s="9" t="s">
        <v>36</v>
      </c>
      <c r="G14" s="18" t="s">
        <v>37</v>
      </c>
      <c r="H14" s="9">
        <v>110</v>
      </c>
      <c r="I14" s="17">
        <v>79</v>
      </c>
      <c r="J14" s="15">
        <f t="shared" si="0"/>
        <v>91.4</v>
      </c>
      <c r="K14" s="9">
        <v>3</v>
      </c>
      <c r="L14" s="16"/>
    </row>
    <row r="15" s="1" customFormat="1" ht="40" customHeight="1" spans="1:12">
      <c r="A15" s="8">
        <v>10</v>
      </c>
      <c r="B15" s="9" t="s">
        <v>14</v>
      </c>
      <c r="C15" s="11" t="s">
        <v>38</v>
      </c>
      <c r="D15" s="9">
        <v>1</v>
      </c>
      <c r="E15" s="9" t="s">
        <v>16</v>
      </c>
      <c r="F15" s="8" t="s">
        <v>39</v>
      </c>
      <c r="G15" s="8" t="s">
        <v>40</v>
      </c>
      <c r="H15" s="8">
        <v>119</v>
      </c>
      <c r="I15" s="13">
        <v>82</v>
      </c>
      <c r="J15" s="14">
        <f t="shared" si="0"/>
        <v>96.8</v>
      </c>
      <c r="K15" s="8">
        <v>1</v>
      </c>
      <c r="L15" s="8" t="s">
        <v>19</v>
      </c>
    </row>
    <row r="16" s="1" customFormat="1" ht="40" customHeight="1" spans="1:12">
      <c r="A16" s="9">
        <v>11</v>
      </c>
      <c r="B16" s="9"/>
      <c r="C16" s="11"/>
      <c r="D16" s="9"/>
      <c r="E16" s="9"/>
      <c r="F16" s="9" t="s">
        <v>41</v>
      </c>
      <c r="G16" s="9" t="s">
        <v>42</v>
      </c>
      <c r="H16" s="9">
        <v>116</v>
      </c>
      <c r="I16" s="9">
        <v>82.67</v>
      </c>
      <c r="J16" s="15">
        <f t="shared" si="0"/>
        <v>96.002</v>
      </c>
      <c r="K16" s="9">
        <v>2</v>
      </c>
      <c r="L16" s="16"/>
    </row>
    <row r="17" s="1" customFormat="1" ht="40" customHeight="1" spans="1:12">
      <c r="A17" s="9">
        <v>12</v>
      </c>
      <c r="B17" s="9"/>
      <c r="C17" s="9"/>
      <c r="D17" s="9"/>
      <c r="E17" s="9"/>
      <c r="F17" s="9" t="s">
        <v>43</v>
      </c>
      <c r="G17" s="9" t="s">
        <v>44</v>
      </c>
      <c r="H17" s="9">
        <v>116.5</v>
      </c>
      <c r="I17" s="9">
        <v>79.67</v>
      </c>
      <c r="J17" s="15">
        <f t="shared" si="0"/>
        <v>94.402</v>
      </c>
      <c r="K17" s="9">
        <v>3</v>
      </c>
      <c r="L17" s="16"/>
    </row>
    <row r="18" s="1" customFormat="1" ht="40" customHeight="1" spans="1:12">
      <c r="A18" s="8">
        <v>13</v>
      </c>
      <c r="B18" s="9" t="s">
        <v>14</v>
      </c>
      <c r="C18" s="11" t="s">
        <v>45</v>
      </c>
      <c r="D18" s="9">
        <v>1</v>
      </c>
      <c r="E18" s="9" t="s">
        <v>16</v>
      </c>
      <c r="F18" s="8" t="s">
        <v>46</v>
      </c>
      <c r="G18" s="8" t="s">
        <v>47</v>
      </c>
      <c r="H18" s="8">
        <v>118.5</v>
      </c>
      <c r="I18" s="13">
        <v>81</v>
      </c>
      <c r="J18" s="14">
        <f t="shared" si="0"/>
        <v>96</v>
      </c>
      <c r="K18" s="8">
        <v>1</v>
      </c>
      <c r="L18" s="8" t="s">
        <v>19</v>
      </c>
    </row>
    <row r="19" s="1" customFormat="1" ht="40" customHeight="1" spans="1:12">
      <c r="A19" s="9">
        <v>14</v>
      </c>
      <c r="B19" s="9"/>
      <c r="C19" s="11"/>
      <c r="D19" s="9"/>
      <c r="E19" s="9"/>
      <c r="F19" s="9" t="s">
        <v>48</v>
      </c>
      <c r="G19" s="18" t="s">
        <v>49</v>
      </c>
      <c r="H19" s="9">
        <v>109.75</v>
      </c>
      <c r="I19" s="17">
        <v>80</v>
      </c>
      <c r="J19" s="15">
        <f t="shared" si="0"/>
        <v>91.9</v>
      </c>
      <c r="K19" s="9">
        <v>2</v>
      </c>
      <c r="L19" s="16"/>
    </row>
    <row r="20" s="1" customFormat="1" ht="40" customHeight="1" spans="1:12">
      <c r="A20" s="9">
        <v>15</v>
      </c>
      <c r="B20" s="9"/>
      <c r="C20" s="11"/>
      <c r="D20" s="9"/>
      <c r="E20" s="9"/>
      <c r="F20" s="9" t="s">
        <v>50</v>
      </c>
      <c r="G20" s="18" t="s">
        <v>51</v>
      </c>
      <c r="H20" s="9">
        <v>109.25</v>
      </c>
      <c r="I20" s="17">
        <v>80</v>
      </c>
      <c r="J20" s="15">
        <f t="shared" si="0"/>
        <v>91.7</v>
      </c>
      <c r="K20" s="9">
        <v>3</v>
      </c>
      <c r="L20" s="16"/>
    </row>
    <row r="21" s="1" customFormat="1" ht="40" customHeight="1" spans="1:12">
      <c r="A21" s="8">
        <v>16</v>
      </c>
      <c r="B21" s="9" t="s">
        <v>14</v>
      </c>
      <c r="C21" s="9" t="s">
        <v>52</v>
      </c>
      <c r="D21" s="9">
        <v>1</v>
      </c>
      <c r="E21" s="9" t="s">
        <v>16</v>
      </c>
      <c r="F21" s="8" t="s">
        <v>53</v>
      </c>
      <c r="G21" s="8" t="s">
        <v>54</v>
      </c>
      <c r="H21" s="8">
        <v>114.25</v>
      </c>
      <c r="I21" s="13">
        <v>80</v>
      </c>
      <c r="J21" s="14">
        <f t="shared" si="0"/>
        <v>93.7</v>
      </c>
      <c r="K21" s="8">
        <v>1</v>
      </c>
      <c r="L21" s="8" t="s">
        <v>19</v>
      </c>
    </row>
    <row r="22" s="1" customFormat="1" ht="40" customHeight="1" spans="1:12">
      <c r="A22" s="9">
        <v>17</v>
      </c>
      <c r="B22" s="9"/>
      <c r="C22" s="9"/>
      <c r="D22" s="9"/>
      <c r="E22" s="9"/>
      <c r="F22" s="9" t="s">
        <v>55</v>
      </c>
      <c r="G22" s="9" t="s">
        <v>56</v>
      </c>
      <c r="H22" s="9">
        <v>109</v>
      </c>
      <c r="I22" s="9">
        <v>79.67</v>
      </c>
      <c r="J22" s="15">
        <f t="shared" si="0"/>
        <v>91.402</v>
      </c>
      <c r="K22" s="9">
        <v>2</v>
      </c>
      <c r="L22" s="16"/>
    </row>
    <row r="23" s="1" customFormat="1" ht="40" customHeight="1" spans="1:12">
      <c r="A23" s="9">
        <v>18</v>
      </c>
      <c r="B23" s="9"/>
      <c r="C23" s="9"/>
      <c r="D23" s="9"/>
      <c r="E23" s="9"/>
      <c r="F23" s="9" t="s">
        <v>57</v>
      </c>
      <c r="G23" s="9" t="s">
        <v>58</v>
      </c>
      <c r="H23" s="9">
        <v>117</v>
      </c>
      <c r="I23" s="9" t="s">
        <v>59</v>
      </c>
      <c r="J23" s="15"/>
      <c r="K23" s="9"/>
      <c r="L23" s="16"/>
    </row>
    <row r="24" s="1" customFormat="1" ht="40" customHeight="1" spans="1:12">
      <c r="A24" s="8">
        <v>19</v>
      </c>
      <c r="B24" s="9" t="s">
        <v>14</v>
      </c>
      <c r="C24" s="9" t="s">
        <v>60</v>
      </c>
      <c r="D24" s="9">
        <v>1</v>
      </c>
      <c r="E24" s="9" t="s">
        <v>16</v>
      </c>
      <c r="F24" s="8" t="s">
        <v>61</v>
      </c>
      <c r="G24" s="8" t="s">
        <v>62</v>
      </c>
      <c r="H24" s="8">
        <v>122.5</v>
      </c>
      <c r="I24" s="8">
        <v>82.67</v>
      </c>
      <c r="J24" s="14">
        <f t="shared" ref="J24:J31" si="1">H24*0.4+I24*0.6</f>
        <v>98.602</v>
      </c>
      <c r="K24" s="8">
        <v>1</v>
      </c>
      <c r="L24" s="8" t="s">
        <v>19</v>
      </c>
    </row>
    <row r="25" s="1" customFormat="1" ht="40" customHeight="1" spans="1:12">
      <c r="A25" s="9">
        <v>20</v>
      </c>
      <c r="B25" s="9"/>
      <c r="C25" s="9"/>
      <c r="D25" s="9"/>
      <c r="E25" s="9"/>
      <c r="F25" s="9" t="s">
        <v>63</v>
      </c>
      <c r="G25" s="9" t="s">
        <v>64</v>
      </c>
      <c r="H25" s="9">
        <v>119.5</v>
      </c>
      <c r="I25" s="9">
        <v>82.67</v>
      </c>
      <c r="J25" s="15">
        <f t="shared" si="1"/>
        <v>97.402</v>
      </c>
      <c r="K25" s="9">
        <v>2</v>
      </c>
      <c r="L25" s="16"/>
    </row>
    <row r="26" s="1" customFormat="1" ht="40" customHeight="1" spans="1:12">
      <c r="A26" s="9">
        <v>21</v>
      </c>
      <c r="B26" s="9"/>
      <c r="C26" s="9"/>
      <c r="D26" s="9"/>
      <c r="E26" s="9"/>
      <c r="F26" s="9" t="s">
        <v>65</v>
      </c>
      <c r="G26" s="18" t="s">
        <v>66</v>
      </c>
      <c r="H26" s="9">
        <v>112.5</v>
      </c>
      <c r="I26" s="9">
        <v>79.67</v>
      </c>
      <c r="J26" s="15">
        <f t="shared" si="1"/>
        <v>92.802</v>
      </c>
      <c r="K26" s="9">
        <v>3</v>
      </c>
      <c r="L26" s="16"/>
    </row>
    <row r="27" s="1" customFormat="1" ht="40" customHeight="1" spans="1:12">
      <c r="A27" s="8">
        <v>22</v>
      </c>
      <c r="B27" s="9" t="s">
        <v>14</v>
      </c>
      <c r="C27" s="9" t="s">
        <v>67</v>
      </c>
      <c r="D27" s="9">
        <v>1</v>
      </c>
      <c r="E27" s="9" t="s">
        <v>16</v>
      </c>
      <c r="F27" s="8" t="s">
        <v>68</v>
      </c>
      <c r="G27" s="8" t="s">
        <v>69</v>
      </c>
      <c r="H27" s="8">
        <v>116.25</v>
      </c>
      <c r="I27" s="13">
        <v>81</v>
      </c>
      <c r="J27" s="14">
        <f t="shared" si="1"/>
        <v>95.1</v>
      </c>
      <c r="K27" s="8">
        <v>1</v>
      </c>
      <c r="L27" s="8" t="s">
        <v>19</v>
      </c>
    </row>
    <row r="28" s="1" customFormat="1" ht="40" customHeight="1" spans="1:12">
      <c r="A28" s="9">
        <v>23</v>
      </c>
      <c r="B28" s="9"/>
      <c r="C28" s="9"/>
      <c r="D28" s="9"/>
      <c r="E28" s="9"/>
      <c r="F28" s="9" t="s">
        <v>70</v>
      </c>
      <c r="G28" s="9" t="s">
        <v>71</v>
      </c>
      <c r="H28" s="9">
        <v>113.25</v>
      </c>
      <c r="I28" s="9">
        <v>81.33</v>
      </c>
      <c r="J28" s="15">
        <f t="shared" si="1"/>
        <v>94.098</v>
      </c>
      <c r="K28" s="9">
        <v>2</v>
      </c>
      <c r="L28" s="16"/>
    </row>
    <row r="29" s="1" customFormat="1" ht="40" customHeight="1" spans="1:12">
      <c r="A29" s="9">
        <v>24</v>
      </c>
      <c r="B29" s="9"/>
      <c r="C29" s="9"/>
      <c r="D29" s="9"/>
      <c r="E29" s="9"/>
      <c r="F29" s="9" t="s">
        <v>72</v>
      </c>
      <c r="G29" s="9" t="s">
        <v>73</v>
      </c>
      <c r="H29" s="9">
        <v>114.5</v>
      </c>
      <c r="I29" s="9">
        <v>78.33</v>
      </c>
      <c r="J29" s="15">
        <f t="shared" si="1"/>
        <v>92.798</v>
      </c>
      <c r="K29" s="9">
        <v>3</v>
      </c>
      <c r="L29" s="16"/>
    </row>
    <row r="30" s="1" customFormat="1" ht="40" customHeight="1" spans="1:12">
      <c r="A30" s="8">
        <v>25</v>
      </c>
      <c r="B30" s="9" t="s">
        <v>14</v>
      </c>
      <c r="C30" s="11" t="s">
        <v>74</v>
      </c>
      <c r="D30" s="9">
        <v>1</v>
      </c>
      <c r="E30" s="9" t="s">
        <v>16</v>
      </c>
      <c r="F30" s="8" t="s">
        <v>75</v>
      </c>
      <c r="G30" s="8" t="s">
        <v>76</v>
      </c>
      <c r="H30" s="8">
        <v>109.5</v>
      </c>
      <c r="I30" s="8">
        <v>81.33</v>
      </c>
      <c r="J30" s="14">
        <f t="shared" si="1"/>
        <v>92.598</v>
      </c>
      <c r="K30" s="8">
        <v>1</v>
      </c>
      <c r="L30" s="8" t="s">
        <v>19</v>
      </c>
    </row>
    <row r="31" s="1" customFormat="1" ht="40" customHeight="1" spans="1:12">
      <c r="A31" s="9">
        <v>26</v>
      </c>
      <c r="B31" s="9"/>
      <c r="C31" s="9"/>
      <c r="D31" s="9"/>
      <c r="E31" s="9"/>
      <c r="F31" s="9" t="s">
        <v>77</v>
      </c>
      <c r="G31" s="9" t="s">
        <v>78</v>
      </c>
      <c r="H31" s="9">
        <v>114.25</v>
      </c>
      <c r="I31" s="9">
        <v>75.67</v>
      </c>
      <c r="J31" s="15">
        <f t="shared" si="1"/>
        <v>91.102</v>
      </c>
      <c r="K31" s="9">
        <v>2</v>
      </c>
      <c r="L31" s="16"/>
    </row>
    <row r="32" s="1" customFormat="1" ht="40" customHeight="1" spans="1:12">
      <c r="A32" s="9">
        <v>27</v>
      </c>
      <c r="B32" s="9"/>
      <c r="C32" s="9"/>
      <c r="D32" s="9"/>
      <c r="E32" s="9"/>
      <c r="F32" s="9" t="s">
        <v>79</v>
      </c>
      <c r="G32" s="9" t="s">
        <v>80</v>
      </c>
      <c r="H32" s="9">
        <v>107.75</v>
      </c>
      <c r="I32" s="9" t="s">
        <v>59</v>
      </c>
      <c r="J32" s="15"/>
      <c r="K32" s="9"/>
      <c r="L32" s="16"/>
    </row>
    <row r="33" s="1" customFormat="1" ht="40" customHeight="1" spans="1:12">
      <c r="A33" s="9">
        <v>28</v>
      </c>
      <c r="B33" s="9"/>
      <c r="C33" s="9"/>
      <c r="D33" s="9"/>
      <c r="E33" s="9"/>
      <c r="F33" s="9" t="s">
        <v>81</v>
      </c>
      <c r="G33" s="9" t="s">
        <v>82</v>
      </c>
      <c r="H33" s="9">
        <v>107.75</v>
      </c>
      <c r="I33" s="9" t="s">
        <v>59</v>
      </c>
      <c r="J33" s="15"/>
      <c r="K33" s="9"/>
      <c r="L33" s="16"/>
    </row>
    <row r="34" s="1" customFormat="1" ht="40" customHeight="1" spans="1:12">
      <c r="A34" s="8">
        <v>29</v>
      </c>
      <c r="B34" s="9" t="s">
        <v>14</v>
      </c>
      <c r="C34" s="11" t="s">
        <v>83</v>
      </c>
      <c r="D34" s="9">
        <v>1</v>
      </c>
      <c r="E34" s="9" t="s">
        <v>16</v>
      </c>
      <c r="F34" s="8" t="s">
        <v>84</v>
      </c>
      <c r="G34" s="8" t="s">
        <v>85</v>
      </c>
      <c r="H34" s="8">
        <v>116.5</v>
      </c>
      <c r="I34" s="8">
        <v>82.33</v>
      </c>
      <c r="J34" s="14">
        <f t="shared" ref="J34:J48" si="2">H34*0.4+I34*0.6</f>
        <v>95.998</v>
      </c>
      <c r="K34" s="8">
        <v>1</v>
      </c>
      <c r="L34" s="8" t="s">
        <v>19</v>
      </c>
    </row>
    <row r="35" s="1" customFormat="1" ht="40" customHeight="1" spans="1:12">
      <c r="A35" s="9">
        <v>30</v>
      </c>
      <c r="B35" s="9"/>
      <c r="C35" s="9"/>
      <c r="D35" s="9"/>
      <c r="E35" s="9"/>
      <c r="F35" s="9" t="s">
        <v>86</v>
      </c>
      <c r="G35" s="9" t="s">
        <v>87</v>
      </c>
      <c r="H35" s="9">
        <v>110.25</v>
      </c>
      <c r="I35" s="9">
        <v>81.67</v>
      </c>
      <c r="J35" s="15">
        <f t="shared" si="2"/>
        <v>93.102</v>
      </c>
      <c r="K35" s="9">
        <v>2</v>
      </c>
      <c r="L35" s="16"/>
    </row>
    <row r="36" s="1" customFormat="1" ht="40" customHeight="1" spans="1:12">
      <c r="A36" s="9">
        <v>31</v>
      </c>
      <c r="B36" s="9"/>
      <c r="C36" s="9"/>
      <c r="D36" s="9"/>
      <c r="E36" s="9"/>
      <c r="F36" s="9" t="s">
        <v>88</v>
      </c>
      <c r="G36" s="9" t="s">
        <v>89</v>
      </c>
      <c r="H36" s="9">
        <v>109</v>
      </c>
      <c r="I36" s="17">
        <v>78</v>
      </c>
      <c r="J36" s="15">
        <f t="shared" si="2"/>
        <v>90.4</v>
      </c>
      <c r="K36" s="9">
        <v>3</v>
      </c>
      <c r="L36" s="16"/>
    </row>
    <row r="37" s="1" customFormat="1" ht="40" customHeight="1" spans="1:12">
      <c r="A37" s="8">
        <v>32</v>
      </c>
      <c r="B37" s="9" t="s">
        <v>14</v>
      </c>
      <c r="C37" s="11" t="s">
        <v>90</v>
      </c>
      <c r="D37" s="9">
        <v>1</v>
      </c>
      <c r="E37" s="9" t="s">
        <v>16</v>
      </c>
      <c r="F37" s="8" t="s">
        <v>91</v>
      </c>
      <c r="G37" s="8" t="s">
        <v>92</v>
      </c>
      <c r="H37" s="8">
        <v>113.5</v>
      </c>
      <c r="I37" s="8">
        <v>83.67</v>
      </c>
      <c r="J37" s="14">
        <f t="shared" si="2"/>
        <v>95.602</v>
      </c>
      <c r="K37" s="8">
        <v>1</v>
      </c>
      <c r="L37" s="8" t="s">
        <v>19</v>
      </c>
    </row>
    <row r="38" s="1" customFormat="1" ht="40" customHeight="1" spans="1:12">
      <c r="A38" s="9">
        <v>33</v>
      </c>
      <c r="B38" s="9"/>
      <c r="C38" s="11"/>
      <c r="D38" s="9"/>
      <c r="E38" s="9"/>
      <c r="F38" s="9" t="s">
        <v>93</v>
      </c>
      <c r="G38" s="9" t="s">
        <v>94</v>
      </c>
      <c r="H38" s="9">
        <v>110.75</v>
      </c>
      <c r="I38" s="17">
        <v>79</v>
      </c>
      <c r="J38" s="15">
        <f t="shared" si="2"/>
        <v>91.7</v>
      </c>
      <c r="K38" s="9">
        <v>2</v>
      </c>
      <c r="L38" s="9"/>
    </row>
    <row r="39" s="1" customFormat="1" ht="40" customHeight="1" spans="1:12">
      <c r="A39" s="9">
        <v>34</v>
      </c>
      <c r="B39" s="9"/>
      <c r="C39" s="9"/>
      <c r="D39" s="9"/>
      <c r="E39" s="9"/>
      <c r="F39" s="9" t="s">
        <v>95</v>
      </c>
      <c r="G39" s="9" t="s">
        <v>96</v>
      </c>
      <c r="H39" s="9">
        <v>112.5</v>
      </c>
      <c r="I39" s="17">
        <v>77</v>
      </c>
      <c r="J39" s="15">
        <f t="shared" si="2"/>
        <v>91.2</v>
      </c>
      <c r="K39" s="9">
        <v>3</v>
      </c>
      <c r="L39" s="16"/>
    </row>
    <row r="40" s="1" customFormat="1" ht="40" customHeight="1" spans="1:12">
      <c r="A40" s="8">
        <v>35</v>
      </c>
      <c r="B40" s="11" t="s">
        <v>97</v>
      </c>
      <c r="C40" s="9" t="s">
        <v>98</v>
      </c>
      <c r="D40" s="9">
        <v>2</v>
      </c>
      <c r="E40" s="9" t="s">
        <v>16</v>
      </c>
      <c r="F40" s="8" t="s">
        <v>99</v>
      </c>
      <c r="G40" s="8" t="s">
        <v>100</v>
      </c>
      <c r="H40" s="8">
        <v>110</v>
      </c>
      <c r="I40" s="13">
        <v>85</v>
      </c>
      <c r="J40" s="14">
        <f t="shared" si="2"/>
        <v>95</v>
      </c>
      <c r="K40" s="8">
        <v>1</v>
      </c>
      <c r="L40" s="8" t="s">
        <v>19</v>
      </c>
    </row>
    <row r="41" s="1" customFormat="1" ht="40" customHeight="1" spans="1:12">
      <c r="A41" s="8">
        <v>36</v>
      </c>
      <c r="B41" s="11"/>
      <c r="C41" s="9"/>
      <c r="D41" s="9"/>
      <c r="E41" s="9"/>
      <c r="F41" s="8" t="s">
        <v>101</v>
      </c>
      <c r="G41" s="8" t="s">
        <v>102</v>
      </c>
      <c r="H41" s="8">
        <v>111.25</v>
      </c>
      <c r="I41" s="8">
        <v>83.33</v>
      </c>
      <c r="J41" s="14">
        <f t="shared" si="2"/>
        <v>94.498</v>
      </c>
      <c r="K41" s="8">
        <v>2</v>
      </c>
      <c r="L41" s="8" t="s">
        <v>19</v>
      </c>
    </row>
    <row r="42" s="1" customFormat="1" ht="40" customHeight="1" spans="1:12">
      <c r="A42" s="9">
        <v>37</v>
      </c>
      <c r="B42" s="11"/>
      <c r="C42" s="9"/>
      <c r="D42" s="9"/>
      <c r="E42" s="9"/>
      <c r="F42" s="9" t="s">
        <v>103</v>
      </c>
      <c r="G42" s="9" t="s">
        <v>104</v>
      </c>
      <c r="H42" s="9">
        <v>115.75</v>
      </c>
      <c r="I42" s="9">
        <v>80.33</v>
      </c>
      <c r="J42" s="15">
        <f t="shared" si="2"/>
        <v>94.498</v>
      </c>
      <c r="K42" s="9">
        <v>2</v>
      </c>
      <c r="L42" s="16"/>
    </row>
    <row r="43" s="1" customFormat="1" ht="40" customHeight="1" spans="1:12">
      <c r="A43" s="9">
        <v>38</v>
      </c>
      <c r="B43" s="11"/>
      <c r="C43" s="9"/>
      <c r="D43" s="9"/>
      <c r="E43" s="9"/>
      <c r="F43" s="9" t="s">
        <v>105</v>
      </c>
      <c r="G43" s="9" t="s">
        <v>106</v>
      </c>
      <c r="H43" s="9">
        <v>109.75</v>
      </c>
      <c r="I43" s="17">
        <v>81</v>
      </c>
      <c r="J43" s="15">
        <f t="shared" si="2"/>
        <v>92.5</v>
      </c>
      <c r="K43" s="16">
        <v>4</v>
      </c>
      <c r="L43" s="16"/>
    </row>
    <row r="44" s="1" customFormat="1" ht="40" customHeight="1" spans="1:12">
      <c r="A44" s="9">
        <v>39</v>
      </c>
      <c r="B44" s="11"/>
      <c r="C44" s="9"/>
      <c r="D44" s="9"/>
      <c r="E44" s="9"/>
      <c r="F44" s="9" t="s">
        <v>107</v>
      </c>
      <c r="G44" s="9" t="s">
        <v>108</v>
      </c>
      <c r="H44" s="9">
        <v>113.25</v>
      </c>
      <c r="I44" s="17">
        <v>77</v>
      </c>
      <c r="J44" s="15">
        <f t="shared" si="2"/>
        <v>91.5</v>
      </c>
      <c r="K44" s="9">
        <v>5</v>
      </c>
      <c r="L44" s="16"/>
    </row>
    <row r="45" s="1" customFormat="1" ht="40" customHeight="1" spans="1:12">
      <c r="A45" s="9">
        <v>40</v>
      </c>
      <c r="B45" s="12"/>
      <c r="C45" s="8"/>
      <c r="D45" s="8"/>
      <c r="E45" s="9"/>
      <c r="F45" s="9" t="s">
        <v>109</v>
      </c>
      <c r="G45" s="18" t="s">
        <v>110</v>
      </c>
      <c r="H45" s="9">
        <v>109</v>
      </c>
      <c r="I45" s="9">
        <v>79.67</v>
      </c>
      <c r="J45" s="15">
        <f t="shared" si="2"/>
        <v>91.402</v>
      </c>
      <c r="K45" s="16">
        <v>6</v>
      </c>
      <c r="L45" s="16"/>
    </row>
    <row r="46" s="1" customFormat="1" ht="40" customHeight="1" spans="1:12">
      <c r="A46" s="8">
        <v>41</v>
      </c>
      <c r="B46" s="11" t="s">
        <v>97</v>
      </c>
      <c r="C46" s="9" t="s">
        <v>111</v>
      </c>
      <c r="D46" s="9">
        <v>1</v>
      </c>
      <c r="E46" s="9" t="s">
        <v>16</v>
      </c>
      <c r="F46" s="8" t="s">
        <v>112</v>
      </c>
      <c r="G46" s="8" t="s">
        <v>113</v>
      </c>
      <c r="H46" s="8">
        <v>117.75</v>
      </c>
      <c r="I46" s="8">
        <v>81.67</v>
      </c>
      <c r="J46" s="14">
        <f t="shared" si="2"/>
        <v>96.102</v>
      </c>
      <c r="K46" s="8">
        <v>1</v>
      </c>
      <c r="L46" s="8" t="s">
        <v>19</v>
      </c>
    </row>
    <row r="47" s="1" customFormat="1" ht="40" customHeight="1" spans="1:12">
      <c r="A47" s="9">
        <v>42</v>
      </c>
      <c r="B47" s="11"/>
      <c r="C47" s="9"/>
      <c r="D47" s="9"/>
      <c r="E47" s="9"/>
      <c r="F47" s="9" t="s">
        <v>114</v>
      </c>
      <c r="G47" s="18" t="s">
        <v>115</v>
      </c>
      <c r="H47" s="9">
        <v>108</v>
      </c>
      <c r="I47" s="9">
        <v>81.67</v>
      </c>
      <c r="J47" s="15">
        <f t="shared" si="2"/>
        <v>92.202</v>
      </c>
      <c r="K47" s="9">
        <v>2</v>
      </c>
      <c r="L47" s="16"/>
    </row>
    <row r="48" s="1" customFormat="1" ht="40" customHeight="1" spans="1:12">
      <c r="A48" s="9">
        <v>43</v>
      </c>
      <c r="B48" s="11"/>
      <c r="C48" s="9"/>
      <c r="D48" s="9"/>
      <c r="E48" s="9"/>
      <c r="F48" s="9" t="s">
        <v>116</v>
      </c>
      <c r="G48" s="18" t="s">
        <v>117</v>
      </c>
      <c r="H48" s="9">
        <v>109.5</v>
      </c>
      <c r="I48" s="17">
        <v>79</v>
      </c>
      <c r="J48" s="15">
        <f t="shared" si="2"/>
        <v>91.2</v>
      </c>
      <c r="K48" s="9">
        <v>3</v>
      </c>
      <c r="L48" s="16"/>
    </row>
    <row r="49" s="1" customFormat="1" ht="40" customHeight="1" spans="1:12">
      <c r="A49" s="8">
        <v>44</v>
      </c>
      <c r="B49" s="11" t="s">
        <v>97</v>
      </c>
      <c r="C49" s="9" t="s">
        <v>118</v>
      </c>
      <c r="D49" s="9">
        <v>1</v>
      </c>
      <c r="E49" s="9" t="s">
        <v>16</v>
      </c>
      <c r="F49" s="8" t="s">
        <v>119</v>
      </c>
      <c r="G49" s="8" t="s">
        <v>120</v>
      </c>
      <c r="H49" s="8">
        <v>104.75</v>
      </c>
      <c r="I49" s="8">
        <v>78.33</v>
      </c>
      <c r="J49" s="14">
        <f t="shared" ref="J49:J58" si="3">H49*0.4+I49*0.6</f>
        <v>88.898</v>
      </c>
      <c r="K49" s="8">
        <v>1</v>
      </c>
      <c r="L49" s="8" t="s">
        <v>19</v>
      </c>
    </row>
    <row r="50" s="1" customFormat="1" ht="40" customHeight="1" spans="1:12">
      <c r="A50" s="9">
        <v>45</v>
      </c>
      <c r="B50" s="11"/>
      <c r="C50" s="9"/>
      <c r="D50" s="9"/>
      <c r="E50" s="9"/>
      <c r="F50" s="9" t="s">
        <v>121</v>
      </c>
      <c r="G50" s="18" t="s">
        <v>122</v>
      </c>
      <c r="H50" s="9">
        <v>101.25</v>
      </c>
      <c r="I50" s="9">
        <v>78.67</v>
      </c>
      <c r="J50" s="15">
        <f t="shared" si="3"/>
        <v>87.702</v>
      </c>
      <c r="K50" s="9">
        <v>2</v>
      </c>
      <c r="L50" s="16"/>
    </row>
    <row r="51" s="1" customFormat="1" ht="40" customHeight="1" spans="1:12">
      <c r="A51" s="9">
        <v>46</v>
      </c>
      <c r="B51" s="11"/>
      <c r="C51" s="9"/>
      <c r="D51" s="9"/>
      <c r="E51" s="9"/>
      <c r="F51" s="9" t="s">
        <v>123</v>
      </c>
      <c r="G51" s="18" t="s">
        <v>124</v>
      </c>
      <c r="H51" s="9">
        <v>95.75</v>
      </c>
      <c r="I51" s="9">
        <v>77.33</v>
      </c>
      <c r="J51" s="15">
        <f t="shared" si="3"/>
        <v>84.698</v>
      </c>
      <c r="K51" s="9">
        <v>3</v>
      </c>
      <c r="L51" s="16"/>
    </row>
    <row r="52" s="1" customFormat="1" ht="40" customHeight="1" spans="1:12">
      <c r="A52" s="8">
        <v>47</v>
      </c>
      <c r="B52" s="11" t="s">
        <v>97</v>
      </c>
      <c r="C52" s="9" t="s">
        <v>125</v>
      </c>
      <c r="D52" s="9">
        <v>1</v>
      </c>
      <c r="E52" s="9" t="s">
        <v>16</v>
      </c>
      <c r="F52" s="8" t="s">
        <v>126</v>
      </c>
      <c r="G52" s="8" t="s">
        <v>127</v>
      </c>
      <c r="H52" s="8">
        <v>117</v>
      </c>
      <c r="I52" s="13">
        <v>77</v>
      </c>
      <c r="J52" s="14">
        <f t="shared" si="3"/>
        <v>93</v>
      </c>
      <c r="K52" s="8">
        <v>1</v>
      </c>
      <c r="L52" s="8" t="s">
        <v>19</v>
      </c>
    </row>
    <row r="53" s="1" customFormat="1" ht="40" customHeight="1" spans="1:12">
      <c r="A53" s="9">
        <v>48</v>
      </c>
      <c r="B53" s="9"/>
      <c r="C53" s="9"/>
      <c r="D53" s="9"/>
      <c r="E53" s="9"/>
      <c r="F53" s="9" t="s">
        <v>128</v>
      </c>
      <c r="G53" s="9" t="s">
        <v>129</v>
      </c>
      <c r="H53" s="9">
        <v>111.25</v>
      </c>
      <c r="I53" s="17">
        <v>80</v>
      </c>
      <c r="J53" s="15">
        <f t="shared" si="3"/>
        <v>92.5</v>
      </c>
      <c r="K53" s="9">
        <v>2</v>
      </c>
      <c r="L53" s="16"/>
    </row>
    <row r="54" s="1" customFormat="1" ht="40" customHeight="1" spans="1:12">
      <c r="A54" s="9">
        <v>49</v>
      </c>
      <c r="B54" s="9"/>
      <c r="C54" s="9"/>
      <c r="D54" s="9"/>
      <c r="E54" s="9"/>
      <c r="F54" s="9" t="s">
        <v>130</v>
      </c>
      <c r="G54" s="9" t="s">
        <v>131</v>
      </c>
      <c r="H54" s="9">
        <v>104.25</v>
      </c>
      <c r="I54" s="9">
        <v>78.67</v>
      </c>
      <c r="J54" s="15">
        <f t="shared" si="3"/>
        <v>88.902</v>
      </c>
      <c r="K54" s="9">
        <v>3</v>
      </c>
      <c r="L54" s="16"/>
    </row>
    <row r="55" s="1" customFormat="1" ht="40" customHeight="1" spans="1:12">
      <c r="A55" s="9">
        <v>50</v>
      </c>
      <c r="B55" s="11" t="s">
        <v>97</v>
      </c>
      <c r="C55" s="9" t="s">
        <v>132</v>
      </c>
      <c r="D55" s="9">
        <v>1</v>
      </c>
      <c r="E55" s="10" t="s">
        <v>16</v>
      </c>
      <c r="F55" s="9" t="s">
        <v>133</v>
      </c>
      <c r="G55" s="9" t="s">
        <v>134</v>
      </c>
      <c r="H55" s="9">
        <v>99.5</v>
      </c>
      <c r="I55" s="9" t="s">
        <v>59</v>
      </c>
      <c r="J55" s="15"/>
      <c r="K55" s="9"/>
      <c r="L55" s="16"/>
    </row>
    <row r="56" ht="40" customHeight="1" spans="1:12">
      <c r="A56" s="8">
        <v>51</v>
      </c>
      <c r="B56" s="11" t="s">
        <v>135</v>
      </c>
      <c r="C56" s="9" t="s">
        <v>136</v>
      </c>
      <c r="D56" s="9">
        <v>1</v>
      </c>
      <c r="E56" s="9" t="s">
        <v>16</v>
      </c>
      <c r="F56" s="8" t="s">
        <v>137</v>
      </c>
      <c r="G56" s="8" t="s">
        <v>138</v>
      </c>
      <c r="H56" s="8">
        <v>115</v>
      </c>
      <c r="I56" s="13">
        <v>86</v>
      </c>
      <c r="J56" s="14">
        <f>H56*0.4+I56*0.6</f>
        <v>97.6</v>
      </c>
      <c r="K56" s="8">
        <v>1</v>
      </c>
      <c r="L56" s="8" t="s">
        <v>19</v>
      </c>
    </row>
    <row r="57" ht="40" customHeight="1" spans="1:12">
      <c r="A57" s="9">
        <v>52</v>
      </c>
      <c r="B57" s="9"/>
      <c r="C57" s="9"/>
      <c r="D57" s="9"/>
      <c r="E57" s="9"/>
      <c r="F57" s="9" t="s">
        <v>139</v>
      </c>
      <c r="G57" s="9" t="s">
        <v>140</v>
      </c>
      <c r="H57" s="9">
        <v>112.75</v>
      </c>
      <c r="I57" s="17">
        <v>85</v>
      </c>
      <c r="J57" s="15">
        <f>H57*0.4+I57*0.6</f>
        <v>96.1</v>
      </c>
      <c r="K57" s="9">
        <v>2</v>
      </c>
      <c r="L57" s="16"/>
    </row>
    <row r="58" ht="40" customHeight="1" spans="1:12">
      <c r="A58" s="9">
        <v>53</v>
      </c>
      <c r="B58" s="9"/>
      <c r="C58" s="9"/>
      <c r="D58" s="9"/>
      <c r="E58" s="9"/>
      <c r="F58" s="9" t="s">
        <v>141</v>
      </c>
      <c r="G58" s="9" t="s">
        <v>142</v>
      </c>
      <c r="H58" s="9">
        <v>116</v>
      </c>
      <c r="I58" s="17">
        <v>79</v>
      </c>
      <c r="J58" s="15">
        <f>H58*0.4+I58*0.6</f>
        <v>93.8</v>
      </c>
      <c r="K58" s="9">
        <v>3</v>
      </c>
      <c r="L58" s="16"/>
    </row>
  </sheetData>
  <mergeCells count="65">
    <mergeCell ref="B6:B8"/>
    <mergeCell ref="B9:B11"/>
    <mergeCell ref="B12:B14"/>
    <mergeCell ref="B15:B17"/>
    <mergeCell ref="B18:B20"/>
    <mergeCell ref="B21:B23"/>
    <mergeCell ref="B24:B26"/>
    <mergeCell ref="B27:B29"/>
    <mergeCell ref="B30:B33"/>
    <mergeCell ref="B34:B36"/>
    <mergeCell ref="B37:B39"/>
    <mergeCell ref="B40:B45"/>
    <mergeCell ref="B46:B48"/>
    <mergeCell ref="B49:B51"/>
    <mergeCell ref="B52:B54"/>
    <mergeCell ref="B56:B58"/>
    <mergeCell ref="C6:C8"/>
    <mergeCell ref="C9:C11"/>
    <mergeCell ref="C12:C14"/>
    <mergeCell ref="C15:C17"/>
    <mergeCell ref="C18:C20"/>
    <mergeCell ref="C21:C23"/>
    <mergeCell ref="C24:C26"/>
    <mergeCell ref="C27:C29"/>
    <mergeCell ref="C30:C33"/>
    <mergeCell ref="C34:C36"/>
    <mergeCell ref="C37:C39"/>
    <mergeCell ref="C40:C45"/>
    <mergeCell ref="C46:C48"/>
    <mergeCell ref="C49:C51"/>
    <mergeCell ref="C52:C54"/>
    <mergeCell ref="C56:C58"/>
    <mergeCell ref="D6:D8"/>
    <mergeCell ref="D9:D11"/>
    <mergeCell ref="D12:D14"/>
    <mergeCell ref="D15:D17"/>
    <mergeCell ref="D18:D20"/>
    <mergeCell ref="D21:D23"/>
    <mergeCell ref="D24:D26"/>
    <mergeCell ref="D27:D29"/>
    <mergeCell ref="D30:D33"/>
    <mergeCell ref="D34:D36"/>
    <mergeCell ref="D37:D39"/>
    <mergeCell ref="D40:D45"/>
    <mergeCell ref="D46:D48"/>
    <mergeCell ref="D49:D51"/>
    <mergeCell ref="D52:D54"/>
    <mergeCell ref="D56:D58"/>
    <mergeCell ref="E6:E8"/>
    <mergeCell ref="E9:E11"/>
    <mergeCell ref="E12:E14"/>
    <mergeCell ref="E15:E17"/>
    <mergeCell ref="E18:E20"/>
    <mergeCell ref="E21:E23"/>
    <mergeCell ref="E24:E26"/>
    <mergeCell ref="E27:E29"/>
    <mergeCell ref="E30:E33"/>
    <mergeCell ref="E34:E36"/>
    <mergeCell ref="E37:E39"/>
    <mergeCell ref="E40:E45"/>
    <mergeCell ref="E46:E48"/>
    <mergeCell ref="E49:E51"/>
    <mergeCell ref="E52:E54"/>
    <mergeCell ref="E56:E58"/>
    <mergeCell ref="A2:L3"/>
  </mergeCells>
  <printOptions horizontalCentered="1"/>
  <pageMargins left="0.251388888888889" right="0.251388888888889" top="0.751388888888889" bottom="0.751388888888889" header="0.298611111111111" footer="0.298611111111111"/>
  <pageSetup paperSize="9" scale="87" orientation="landscape" horizontalDpi="600"/>
  <headerFooter>
    <oddFooter>&amp;C第 &amp;P 页，共 &amp;N 页</oddFooter>
  </headerFooter>
  <rowBreaks count="5" manualBreakCount="5">
    <brk id="14" max="11" man="1"/>
    <brk id="26" max="11" man="1"/>
    <brk id="39" max="11" man="1"/>
    <brk id="51" max="11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J_Crazy</cp:lastModifiedBy>
  <dcterms:created xsi:type="dcterms:W3CDTF">2023-05-12T11:15:00Z</dcterms:created>
  <dcterms:modified xsi:type="dcterms:W3CDTF">2025-06-30T05:38:12Z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CE0B2B64C8804B6A90BBFDD4004782AF_13</vt:lpwstr>
  </property>
</Properties>
</file>